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pineselect.sharepoint.com/Team/Shared Documents/15 Reporting/Monthly reports/Jahr 2025/2025 10/"/>
    </mc:Choice>
  </mc:AlternateContent>
  <xr:revisionPtr revIDLastSave="12" documentId="8_{CDE06D2D-73D4-4FCD-B5C4-6C6DD6F41218}" xr6:coauthVersionLast="47" xr6:coauthVersionMax="47" xr10:uidLastSave="{6BC2D1E1-8FF3-495C-949C-6EE15354AC54}"/>
  <bookViews>
    <workbookView xWindow="-110" yWindow="-110" windowWidth="25820" windowHeight="13900" xr2:uid="{1318FC83-0DDA-4FCC-8144-F19CD0EC05AF}"/>
  </bookViews>
  <sheets>
    <sheet name="Tabelle1" sheetId="1" r:id="rId1"/>
  </sheets>
  <definedNames>
    <definedName name="_xlnm.Print_Area" localSheetId="0">Tabelle1!$A:$E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1" l="1"/>
  <c r="A21" i="1" l="1"/>
  <c r="A19" i="1" s="1"/>
  <c r="A18" i="1" s="1"/>
  <c r="A17" i="1" s="1"/>
  <c r="A16" i="1" s="1"/>
  <c r="A14" i="1" s="1"/>
  <c r="A13" i="1" s="1"/>
  <c r="A12" i="1" s="1"/>
  <c r="A11" i="1" s="1"/>
  <c r="A10" i="1" s="1"/>
  <c r="A60" i="1"/>
  <c r="A59" i="1" s="1"/>
  <c r="A58" i="1" s="1"/>
  <c r="A56" i="1" s="1"/>
  <c r="A55" i="1" s="1"/>
  <c r="A54" i="1" s="1"/>
  <c r="A53" i="1" s="1"/>
  <c r="A71" i="1"/>
  <c r="A108" i="1"/>
  <c r="A51" i="1" l="1"/>
  <c r="A50" i="1" s="1"/>
  <c r="A49" i="1" s="1"/>
  <c r="A48" i="1" s="1"/>
  <c r="A46" i="1" s="1"/>
  <c r="A45" i="1" s="1"/>
  <c r="A44" i="1" s="1"/>
  <c r="A43" i="1" s="1"/>
  <c r="A41" i="1" s="1"/>
  <c r="A40" i="1" s="1"/>
  <c r="A39" i="1" s="1"/>
  <c r="A38" i="1" s="1"/>
  <c r="A37" i="1" s="1"/>
  <c r="A35" i="1" s="1"/>
  <c r="A34" i="1" s="1"/>
  <c r="A33" i="1" s="1"/>
  <c r="A32" i="1" s="1"/>
  <c r="A30" i="1" s="1"/>
  <c r="A29" i="1" s="1"/>
  <c r="A28" i="1" s="1"/>
  <c r="A27" i="1" s="1"/>
  <c r="A107" i="1"/>
  <c r="A106" i="1" s="1"/>
  <c r="A105" i="1" s="1"/>
  <c r="A103" i="1" l="1"/>
  <c r="A102" i="1" s="1"/>
  <c r="A101" i="1" s="1"/>
  <c r="A100" i="1" s="1"/>
  <c r="A99" i="1" s="1"/>
  <c r="A97" i="1" s="1"/>
  <c r="A96" i="1" s="1"/>
  <c r="A95" i="1" s="1"/>
  <c r="A94" i="1" s="1"/>
  <c r="A122" i="1"/>
  <c r="A121" i="1" s="1"/>
  <c r="A120" i="1" s="1"/>
  <c r="A118" i="1" s="1"/>
  <c r="A117" i="1" s="1"/>
  <c r="A116" i="1" s="1"/>
  <c r="A115" i="1" s="1"/>
  <c r="A92" i="1" l="1"/>
  <c r="A91" i="1" s="1"/>
  <c r="A90" i="1" s="1"/>
  <c r="A89" i="1" s="1"/>
  <c r="A87" i="1" s="1"/>
  <c r="A86" i="1" s="1"/>
  <c r="A85" i="1" s="1"/>
  <c r="A84" i="1" s="1"/>
  <c r="A83" i="1" s="1"/>
  <c r="A81" i="1" s="1"/>
  <c r="A80" i="1" s="1"/>
  <c r="A79" i="1" s="1"/>
  <c r="A78" i="1" s="1"/>
  <c r="A76" i="1" s="1"/>
  <c r="A75" i="1" s="1"/>
  <c r="A74" i="1" s="1"/>
  <c r="A73" i="1" s="1"/>
  <c r="A114" i="1"/>
  <c r="A113" i="1" s="1"/>
  <c r="A112" i="1" s="1"/>
  <c r="A111" i="1" s="1"/>
  <c r="A127" i="1"/>
  <c r="A142" i="1"/>
  <c r="A227" i="1"/>
  <c r="A225" i="1" s="1"/>
  <c r="A224" i="1" s="1"/>
  <c r="A223" i="1" s="1"/>
  <c r="A222" i="1" s="1"/>
  <c r="A220" i="1" s="1"/>
  <c r="A219" i="1" s="1"/>
  <c r="A218" i="1" s="1"/>
  <c r="A217" i="1" s="1"/>
  <c r="A230" i="1"/>
  <c r="A261" i="1"/>
  <c r="A260" i="1" s="1"/>
  <c r="A259" i="1" s="1"/>
  <c r="A258" i="1" s="1"/>
  <c r="A256" i="1" s="1"/>
  <c r="A255" i="1" s="1"/>
  <c r="A254" i="1" s="1"/>
  <c r="A253" i="1" s="1"/>
  <c r="A251" i="1" s="1"/>
  <c r="A250" i="1" s="1"/>
  <c r="A249" i="1" s="1"/>
  <c r="A248" i="1" s="1"/>
  <c r="A247" i="1" s="1"/>
  <c r="A245" i="1" s="1"/>
  <c r="A244" i="1" s="1"/>
  <c r="A243" i="1" s="1"/>
  <c r="A242" i="1" s="1"/>
  <c r="A240" i="1" s="1"/>
  <c r="A239" i="1" s="1"/>
  <c r="A238" i="1" s="1"/>
  <c r="A237" i="1" s="1"/>
  <c r="A235" i="1" s="1"/>
  <c r="A234" i="1" s="1"/>
  <c r="A233" i="1" s="1"/>
  <c r="A232" i="1" s="1"/>
  <c r="A458" i="1"/>
  <c r="A475" i="1"/>
  <c r="A474" i="1" s="1"/>
  <c r="A473" i="1" s="1"/>
  <c r="A472" i="1" s="1"/>
  <c r="A471" i="1" s="1"/>
  <c r="A291" i="1"/>
  <c r="A290" i="1" s="1"/>
  <c r="A289" i="1" s="1"/>
  <c r="A287" i="1" s="1"/>
  <c r="A286" i="1" s="1"/>
  <c r="A285" i="1" s="1"/>
  <c r="A284" i="1" s="1"/>
  <c r="A282" i="1" s="1"/>
  <c r="A281" i="1" s="1"/>
  <c r="A280" i="1" s="1"/>
  <c r="A279" i="1" s="1"/>
  <c r="A277" i="1" s="1"/>
  <c r="A276" i="1" s="1"/>
  <c r="A275" i="1" s="1"/>
  <c r="A274" i="1" s="1"/>
  <c r="A273" i="1" s="1"/>
  <c r="A271" i="1" s="1"/>
  <c r="A270" i="1" s="1"/>
  <c r="A269" i="1" s="1"/>
  <c r="A268" i="1" s="1"/>
  <c r="A266" i="1" s="1"/>
  <c r="A265" i="1" s="1"/>
  <c r="A264" i="1" s="1"/>
  <c r="A263" i="1" s="1"/>
  <c r="A296" i="1"/>
  <c r="A295" i="1" s="1"/>
  <c r="A294" i="1" s="1"/>
  <c r="A301" i="1"/>
  <c r="A300" i="1" s="1"/>
  <c r="A299" i="1" s="1"/>
  <c r="A307" i="1"/>
  <c r="A306" i="1" s="1"/>
  <c r="A305" i="1" s="1"/>
  <c r="A304" i="1" s="1"/>
  <c r="A310" i="1"/>
  <c r="A309" i="1" s="1"/>
  <c r="A315" i="1"/>
  <c r="A314" i="1" s="1"/>
  <c r="A313" i="1" s="1"/>
  <c r="C818" i="1"/>
  <c r="C807" i="1"/>
  <c r="A70" i="1" l="1"/>
  <c r="A69" i="1" s="1"/>
  <c r="A68" i="1" s="1"/>
  <c r="A66" i="1" s="1"/>
  <c r="A65" i="1" s="1"/>
  <c r="A64" i="1" s="1"/>
  <c r="A216" i="1"/>
  <c r="A215" i="1" s="1"/>
  <c r="A214" i="1" s="1"/>
  <c r="A213" i="1" s="1"/>
  <c r="A212" i="1" s="1"/>
  <c r="A210" i="1" s="1"/>
  <c r="A209" i="1" s="1"/>
  <c r="A208" i="1" s="1"/>
  <c r="A207" i="1" s="1"/>
  <c r="A205" i="1" s="1"/>
  <c r="A204" i="1" s="1"/>
  <c r="A203" i="1" s="1"/>
  <c r="A202" i="1" s="1"/>
  <c r="A201" i="1" s="1"/>
  <c r="A199" i="1" s="1"/>
  <c r="A198" i="1" s="1"/>
  <c r="A197" i="1" s="1"/>
  <c r="A196" i="1" s="1"/>
  <c r="A194" i="1" s="1"/>
  <c r="A193" i="1" s="1"/>
  <c r="A192" i="1" s="1"/>
  <c r="A191" i="1" s="1"/>
  <c r="A189" i="1" s="1"/>
  <c r="A188" i="1" s="1"/>
  <c r="A187" i="1" s="1"/>
  <c r="A186" i="1" s="1"/>
  <c r="A183" i="1" s="1"/>
  <c r="A182" i="1" s="1"/>
  <c r="A181" i="1" s="1"/>
  <c r="A179" i="1" s="1"/>
  <c r="A178" i="1" s="1"/>
  <c r="A177" i="1" s="1"/>
  <c r="A176" i="1" s="1"/>
  <c r="A174" i="1" s="1"/>
  <c r="A173" i="1" s="1"/>
  <c r="A172" i="1" s="1"/>
  <c r="A171" i="1" s="1"/>
  <c r="A170" i="1" s="1"/>
  <c r="A166" i="1" s="1"/>
  <c r="A165" i="1" s="1"/>
  <c r="A163" i="1" s="1"/>
  <c r="A162" i="1" s="1"/>
  <c r="A161" i="1" s="1"/>
  <c r="A160" i="1" s="1"/>
  <c r="A158" i="1" s="1"/>
  <c r="A157" i="1" s="1"/>
  <c r="A156" i="1" s="1"/>
  <c r="A155" i="1" s="1"/>
  <c r="A154" i="1" s="1"/>
  <c r="A152" i="1" s="1"/>
  <c r="A151" i="1" s="1"/>
  <c r="A150" i="1" s="1"/>
  <c r="A149" i="1" s="1"/>
  <c r="A147" i="1" s="1"/>
  <c r="A146" i="1" s="1"/>
  <c r="A145" i="1" s="1"/>
  <c r="A144" i="1" s="1"/>
  <c r="A141" i="1" s="1"/>
  <c r="A140" i="1" s="1"/>
  <c r="A139" i="1" s="1"/>
  <c r="A137" i="1" s="1"/>
  <c r="A136" i="1" s="1"/>
  <c r="A135" i="1" s="1"/>
  <c r="A134" i="1" s="1"/>
  <c r="A132" i="1" s="1"/>
  <c r="A131" i="1" s="1"/>
  <c r="A130" i="1" s="1"/>
  <c r="A129" i="1" s="1"/>
  <c r="A126" i="1" s="1"/>
  <c r="A125" i="1" s="1"/>
</calcChain>
</file>

<file path=xl/sharedStrings.xml><?xml version="1.0" encoding="utf-8"?>
<sst xmlns="http://schemas.openxmlformats.org/spreadsheetml/2006/main" count="47" uniqueCount="26">
  <si>
    <t>NAV and Share Price History</t>
  </si>
  <si>
    <t>Date</t>
  </si>
  <si>
    <t xml:space="preserve">Weekly NAV </t>
  </si>
  <si>
    <t>Monthly NAV</t>
  </si>
  <si>
    <t>Annual/Semi-Annual NAV</t>
  </si>
  <si>
    <t>Share Price</t>
  </si>
  <si>
    <t>Remarks</t>
  </si>
  <si>
    <t>cash dividend of CHF 1, paid out to shareholders on 27 May 2020</t>
  </si>
  <si>
    <t>n/a</t>
  </si>
  <si>
    <t>tradable put-options (CHF 0.17)</t>
  </si>
  <si>
    <t>cash dividend of CHF 0.30, paid out to shareholders on 23 May 2019</t>
  </si>
  <si>
    <t>tradable put-options (CHF 0.15)</t>
  </si>
  <si>
    <t>cash dividend of CHF 1.00, paid out to shareholders on 24 May 2018</t>
  </si>
  <si>
    <t xml:space="preserve"> </t>
  </si>
  <si>
    <t>cash dividend of CHF 3.00, paid out to shareholders on 13 February 2017</t>
  </si>
  <si>
    <t>cash dividend of CHF 1.00, paid out to shareholders on 30 May 2016</t>
  </si>
  <si>
    <t>cash dividend of CHF 1.00, paid out to shareholders on 28 May 2015</t>
  </si>
  <si>
    <t>cash dividend of CHF 1.00, paid out to shareholders on 5 June 2014</t>
  </si>
  <si>
    <t>cash dividend of CHF 1.00, paid out to shareholders on 3 May 2013</t>
  </si>
  <si>
    <t>cash dividend of CHF 1.00, paid out to shareholders on 25 April 2012</t>
  </si>
  <si>
    <t>cash dividend of CHF 2.00, paid out to shareholders on 28 April 2011</t>
  </si>
  <si>
    <t>5:2 capital increase</t>
  </si>
  <si>
    <t>cash dividend of CHF 1, paid out to shareholders on 21 May 2021</t>
  </si>
  <si>
    <t>cash dividend of CHF 1, paid out to shareholders on 25 May 2022</t>
  </si>
  <si>
    <t>cash dividend of CHF 1, paid out to shareholders on 24 May 2023</t>
  </si>
  <si>
    <t>cash dividend of CHF 3, paid out to shareholders on 27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</si>
</sst>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CHF&quot;\ #,##0.00;[Red]&quot;CHF&quot;\ \-#,##0.00"/>
    <numFmt numFmtId="164" formatCode="&quot;CHF&quot;\ 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2" fontId="0" fillId="0" borderId="0" xfId="0" applyNumberFormat="1" applyAlignment="1">
      <alignment horizontal="left"/>
    </xf>
    <xf numFmtId="10" fontId="0" fillId="0" borderId="0" xfId="1" applyNumberFormat="1" applyFont="1" applyAlignment="1">
      <alignment horizontal="left"/>
    </xf>
    <xf numFmtId="8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10" fontId="0" fillId="0" borderId="0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0" fontId="0" fillId="0" borderId="0" xfId="1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9" fontId="0" fillId="0" borderId="0" xfId="1" applyFon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0" fontId="0" fillId="0" borderId="0" xfId="1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64" fontId="6" fillId="0" borderId="0" xfId="0" applyNumberFormat="1" applyFont="1" applyAlignment="1">
      <alignment horizontal="righ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554164</xdr:colOff>
      <xdr:row>2</xdr:row>
      <xdr:rowOff>313182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EA1D5C3-23A0-4849-A174-25208BDE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1292352" cy="63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4F99-2B1C-429A-B38C-8C91CEB993BF}">
  <dimension ref="A3:F1179"/>
  <sheetViews>
    <sheetView tabSelected="1" workbookViewId="0">
      <selection activeCell="D4" sqref="D4"/>
    </sheetView>
  </sheetViews>
  <sheetFormatPr baseColWidth="10" defaultRowHeight="14.5" x14ac:dyDescent="0.35"/>
  <cols>
    <col min="1" max="1" width="11.1796875" style="1" customWidth="1"/>
    <col min="2" max="2" width="12.7265625" style="22" bestFit="1" customWidth="1"/>
    <col min="3" max="3" width="15.7265625" style="22" customWidth="1"/>
    <col min="4" max="4" width="24.26953125" style="22" bestFit="1" customWidth="1"/>
    <col min="5" max="5" width="10.81640625" style="22" bestFit="1" customWidth="1"/>
    <col min="6" max="6" width="65.1796875" style="8" bestFit="1" customWidth="1"/>
    <col min="11" max="11" width="12.54296875" bestFit="1" customWidth="1"/>
  </cols>
  <sheetData>
    <row r="3" spans="1:6" ht="26" x14ac:dyDescent="0.6">
      <c r="C3" s="39" t="s">
        <v>0</v>
      </c>
      <c r="D3" s="39"/>
      <c r="E3" s="39"/>
      <c r="F3" s="39"/>
    </row>
    <row r="7" spans="1:6" x14ac:dyDescent="0.35">
      <c r="A7" s="21" t="s">
        <v>1</v>
      </c>
      <c r="B7" s="23" t="s">
        <v>2</v>
      </c>
      <c r="C7" s="23" t="s">
        <v>3</v>
      </c>
      <c r="D7" s="23" t="s">
        <v>4</v>
      </c>
      <c r="E7" s="23" t="s">
        <v>5</v>
      </c>
      <c r="F7" s="7" t="s">
        <v>6</v>
      </c>
    </row>
    <row r="8" spans="1:6" x14ac:dyDescent="0.35">
      <c r="A8" s="21"/>
      <c r="B8" s="23"/>
      <c r="C8" s="23"/>
      <c r="D8" s="23"/>
      <c r="E8" s="23"/>
      <c r="F8" s="7"/>
    </row>
    <row r="9" spans="1:6" x14ac:dyDescent="0.35">
      <c r="A9" s="2">
        <v>45961</v>
      </c>
      <c r="B9" s="25"/>
      <c r="C9" s="25">
        <v>9.1304495711391152</v>
      </c>
      <c r="D9" s="25"/>
      <c r="E9" s="25">
        <v>9</v>
      </c>
      <c r="F9" s="10"/>
    </row>
    <row r="10" spans="1:6" x14ac:dyDescent="0.35">
      <c r="A10" s="1">
        <f t="shared" ref="A10:A12" si="0">A11+7</f>
        <v>45960</v>
      </c>
      <c r="B10" s="22">
        <v>9.08</v>
      </c>
      <c r="E10" s="22">
        <v>9</v>
      </c>
      <c r="F10" s="22"/>
    </row>
    <row r="11" spans="1:6" x14ac:dyDescent="0.35">
      <c r="A11" s="1">
        <f t="shared" si="0"/>
        <v>45953</v>
      </c>
      <c r="B11" s="22">
        <v>9.123418862984856</v>
      </c>
      <c r="E11" s="22">
        <v>8.8000000000000007</v>
      </c>
      <c r="F11" s="22"/>
    </row>
    <row r="12" spans="1:6" x14ac:dyDescent="0.35">
      <c r="A12" s="1">
        <f t="shared" si="0"/>
        <v>45946</v>
      </c>
      <c r="B12" s="22">
        <v>9.1588503864172104</v>
      </c>
      <c r="E12" s="22">
        <v>9</v>
      </c>
      <c r="F12" s="22"/>
    </row>
    <row r="13" spans="1:6" x14ac:dyDescent="0.35">
      <c r="A13" s="1">
        <f>A14+7</f>
        <v>45939</v>
      </c>
      <c r="B13" s="22">
        <v>9.2122132937675065</v>
      </c>
      <c r="E13" s="22">
        <v>9</v>
      </c>
      <c r="F13" s="22"/>
    </row>
    <row r="14" spans="1:6" x14ac:dyDescent="0.35">
      <c r="A14" s="1">
        <f>A16+7</f>
        <v>45932</v>
      </c>
      <c r="B14" s="22">
        <v>9.1323161797549073</v>
      </c>
      <c r="E14" s="22">
        <v>8.75</v>
      </c>
      <c r="F14" s="22"/>
    </row>
    <row r="15" spans="1:6" x14ac:dyDescent="0.35">
      <c r="A15" s="2">
        <v>45930</v>
      </c>
      <c r="B15" s="25"/>
      <c r="C15" s="25">
        <v>9.0966872548647331</v>
      </c>
      <c r="D15" s="25"/>
      <c r="E15" s="25">
        <v>8.75</v>
      </c>
      <c r="F15" s="10"/>
    </row>
    <row r="16" spans="1:6" x14ac:dyDescent="0.35">
      <c r="A16" s="1">
        <f t="shared" ref="A16:A17" si="1">A17+7</f>
        <v>45925</v>
      </c>
      <c r="B16" s="22">
        <v>8.9190306900695973</v>
      </c>
      <c r="E16" s="22">
        <v>8.6999999999999993</v>
      </c>
      <c r="F16" s="22"/>
    </row>
    <row r="17" spans="1:6" x14ac:dyDescent="0.35">
      <c r="A17" s="1">
        <f t="shared" si="1"/>
        <v>45918</v>
      </c>
      <c r="B17" s="22">
        <v>8.9224440233777873</v>
      </c>
      <c r="E17" s="22">
        <v>8.6999999999999993</v>
      </c>
      <c r="F17" s="22"/>
    </row>
    <row r="18" spans="1:6" x14ac:dyDescent="0.35">
      <c r="A18" s="1">
        <f>A19+7</f>
        <v>45911</v>
      </c>
      <c r="B18" s="22">
        <v>8.908723766624961</v>
      </c>
      <c r="E18" s="22">
        <v>8.6999999999999993</v>
      </c>
      <c r="F18" s="22"/>
    </row>
    <row r="19" spans="1:6" x14ac:dyDescent="0.35">
      <c r="A19" s="1">
        <f>A21+7</f>
        <v>45904</v>
      </c>
      <c r="B19" s="22">
        <v>8.6929722202282225</v>
      </c>
      <c r="E19" s="22">
        <v>8.5500000000000007</v>
      </c>
      <c r="F19" s="22"/>
    </row>
    <row r="20" spans="1:6" x14ac:dyDescent="0.35">
      <c r="A20" s="2">
        <v>45900</v>
      </c>
      <c r="B20" s="25"/>
      <c r="C20" s="25">
        <v>8.6758929854559383</v>
      </c>
      <c r="D20" s="25"/>
      <c r="E20" s="25">
        <v>8.5</v>
      </c>
      <c r="F20" s="10"/>
    </row>
    <row r="21" spans="1:6" x14ac:dyDescent="0.35">
      <c r="A21" s="1">
        <f>A22+7</f>
        <v>45897</v>
      </c>
      <c r="B21" s="22">
        <v>8.6997977552501915</v>
      </c>
      <c r="E21" s="22">
        <v>8.4499999999999993</v>
      </c>
      <c r="F21" s="22"/>
    </row>
    <row r="22" spans="1:6" x14ac:dyDescent="0.35">
      <c r="A22" s="1">
        <v>45890</v>
      </c>
      <c r="B22" s="22">
        <v>8.2686106116675475</v>
      </c>
      <c r="E22" s="22">
        <v>8.1999999999999993</v>
      </c>
      <c r="F22" s="22"/>
    </row>
    <row r="23" spans="1:6" x14ac:dyDescent="0.35">
      <c r="A23" s="1">
        <v>45882</v>
      </c>
      <c r="B23" s="22">
        <v>8.2353873493121004</v>
      </c>
      <c r="E23" s="22">
        <v>8.1999999999999993</v>
      </c>
      <c r="F23" s="22"/>
    </row>
    <row r="24" spans="1:6" x14ac:dyDescent="0.35">
      <c r="A24" s="1">
        <f>A26+8</f>
        <v>45876</v>
      </c>
      <c r="B24" s="22">
        <v>8.2105890312660286</v>
      </c>
      <c r="E24" s="22">
        <v>8.1</v>
      </c>
      <c r="F24" s="22"/>
    </row>
    <row r="25" spans="1:6" x14ac:dyDescent="0.35">
      <c r="A25" s="2">
        <v>45869</v>
      </c>
      <c r="B25" s="25"/>
      <c r="C25" s="25">
        <v>8.2701442932754059</v>
      </c>
      <c r="D25" s="25"/>
      <c r="E25" s="25">
        <v>8.0500000000000007</v>
      </c>
      <c r="F25" s="10"/>
    </row>
    <row r="26" spans="1:6" x14ac:dyDescent="0.35">
      <c r="A26" s="1">
        <v>45868</v>
      </c>
      <c r="B26" s="22">
        <v>8.2780080738658945</v>
      </c>
      <c r="E26" s="22">
        <v>7.95</v>
      </c>
      <c r="F26" s="22"/>
    </row>
    <row r="27" spans="1:6" x14ac:dyDescent="0.35">
      <c r="A27" s="1">
        <f>A28+7</f>
        <v>45862</v>
      </c>
      <c r="B27" s="22">
        <v>8.146377765766049</v>
      </c>
      <c r="E27" s="22">
        <v>7.9</v>
      </c>
      <c r="F27" s="22"/>
    </row>
    <row r="28" spans="1:6" x14ac:dyDescent="0.35">
      <c r="A28" s="1">
        <f>A29+7</f>
        <v>45855</v>
      </c>
      <c r="B28" s="22">
        <v>8.2317483058918182</v>
      </c>
      <c r="E28" s="22">
        <v>7.5</v>
      </c>
      <c r="F28" s="22"/>
    </row>
    <row r="29" spans="1:6" x14ac:dyDescent="0.35">
      <c r="A29" s="1">
        <f>A30+7</f>
        <v>45848</v>
      </c>
      <c r="B29" s="22">
        <v>8.2061447430515262</v>
      </c>
      <c r="E29" s="22">
        <v>7.7</v>
      </c>
      <c r="F29" s="22"/>
    </row>
    <row r="30" spans="1:6" x14ac:dyDescent="0.35">
      <c r="A30" s="1">
        <f>A32+7</f>
        <v>45841</v>
      </c>
      <c r="B30" s="22">
        <v>8.160031448289228</v>
      </c>
      <c r="E30" s="22">
        <v>7.4</v>
      </c>
      <c r="F30" s="22"/>
    </row>
    <row r="31" spans="1:6" x14ac:dyDescent="0.35">
      <c r="A31" s="2">
        <v>45838</v>
      </c>
      <c r="B31" s="25"/>
      <c r="C31" s="25">
        <v>8.0764643697657075</v>
      </c>
      <c r="D31" s="25"/>
      <c r="E31" s="25">
        <v>7.5</v>
      </c>
      <c r="F31" s="10"/>
    </row>
    <row r="32" spans="1:6" x14ac:dyDescent="0.35">
      <c r="A32" s="1">
        <f>A33+7</f>
        <v>45834</v>
      </c>
      <c r="B32" s="22">
        <v>8.028282893337753</v>
      </c>
      <c r="E32" s="22">
        <v>7.35</v>
      </c>
      <c r="F32" s="22"/>
    </row>
    <row r="33" spans="1:6" x14ac:dyDescent="0.35">
      <c r="A33" s="1">
        <f>A34+7</f>
        <v>45827</v>
      </c>
      <c r="B33" s="22">
        <v>7.9654180188170356</v>
      </c>
      <c r="E33" s="22">
        <v>7.3</v>
      </c>
      <c r="F33" s="22"/>
    </row>
    <row r="34" spans="1:6" x14ac:dyDescent="0.35">
      <c r="A34" s="1">
        <f>A35+7</f>
        <v>45820</v>
      </c>
      <c r="B34" s="22">
        <v>8.0720808435880471</v>
      </c>
      <c r="E34" s="22">
        <v>7.5</v>
      </c>
      <c r="F34" s="22"/>
    </row>
    <row r="35" spans="1:6" x14ac:dyDescent="0.35">
      <c r="A35" s="1">
        <f>A37+7</f>
        <v>45813</v>
      </c>
      <c r="B35" s="22">
        <v>7.9669769395606966</v>
      </c>
      <c r="E35" s="22">
        <v>7.45</v>
      </c>
      <c r="F35" s="22"/>
    </row>
    <row r="36" spans="1:6" x14ac:dyDescent="0.35">
      <c r="A36" s="2">
        <v>45808</v>
      </c>
      <c r="B36" s="25"/>
      <c r="C36" s="25">
        <v>7.91</v>
      </c>
      <c r="D36" s="25"/>
      <c r="E36" s="25">
        <v>7.3</v>
      </c>
      <c r="F36" s="10"/>
    </row>
    <row r="37" spans="1:6" x14ac:dyDescent="0.35">
      <c r="A37" s="1">
        <f>A38+7</f>
        <v>45806</v>
      </c>
      <c r="B37" s="22">
        <v>7.92</v>
      </c>
      <c r="E37" s="22">
        <v>7.3</v>
      </c>
      <c r="F37" s="22"/>
    </row>
    <row r="38" spans="1:6" x14ac:dyDescent="0.35">
      <c r="A38" s="1">
        <f>A39+7</f>
        <v>45799</v>
      </c>
      <c r="B38" s="22">
        <v>7.87</v>
      </c>
      <c r="E38" s="22">
        <v>7.3</v>
      </c>
      <c r="F38" s="22"/>
    </row>
    <row r="39" spans="1:6" x14ac:dyDescent="0.35">
      <c r="A39" s="1">
        <f>A40+7</f>
        <v>45792</v>
      </c>
      <c r="B39" s="22">
        <v>7.92</v>
      </c>
      <c r="E39" s="22">
        <v>7.55</v>
      </c>
      <c r="F39" s="22"/>
    </row>
    <row r="40" spans="1:6" x14ac:dyDescent="0.35">
      <c r="A40" s="1">
        <f>A41+7</f>
        <v>45785</v>
      </c>
      <c r="B40" s="22">
        <v>7.86</v>
      </c>
      <c r="E40" s="22">
        <v>7.4</v>
      </c>
      <c r="F40" s="22"/>
    </row>
    <row r="41" spans="1:6" x14ac:dyDescent="0.35">
      <c r="A41" s="1">
        <f>A43+7</f>
        <v>45778</v>
      </c>
      <c r="B41" s="22">
        <v>7.8295690528296387</v>
      </c>
      <c r="E41" s="22">
        <v>7.55</v>
      </c>
      <c r="F41" s="22"/>
    </row>
    <row r="42" spans="1:6" x14ac:dyDescent="0.35">
      <c r="A42" s="2">
        <v>45777</v>
      </c>
      <c r="B42" s="25"/>
      <c r="C42" s="25">
        <v>7.7959996672155372</v>
      </c>
      <c r="D42" s="25"/>
      <c r="E42" s="25">
        <v>7.55</v>
      </c>
      <c r="F42" s="10"/>
    </row>
    <row r="43" spans="1:6" x14ac:dyDescent="0.35">
      <c r="A43" s="1">
        <f>A44+7</f>
        <v>45771</v>
      </c>
      <c r="B43" s="22">
        <v>7.6739249128904223</v>
      </c>
      <c r="E43" s="22">
        <v>7.3</v>
      </c>
      <c r="F43" s="22"/>
    </row>
    <row r="44" spans="1:6" x14ac:dyDescent="0.35">
      <c r="A44" s="1">
        <f>A45+7</f>
        <v>45764</v>
      </c>
      <c r="B44" s="22">
        <v>7.4654400323718653</v>
      </c>
      <c r="E44" s="22">
        <v>7.3</v>
      </c>
      <c r="F44" s="22"/>
    </row>
    <row r="45" spans="1:6" x14ac:dyDescent="0.35">
      <c r="A45" s="1">
        <f>A46+7</f>
        <v>45757</v>
      </c>
      <c r="B45" s="22">
        <v>7.3918921632418577</v>
      </c>
      <c r="E45" s="22">
        <v>7.25</v>
      </c>
      <c r="F45" s="22"/>
    </row>
    <row r="46" spans="1:6" x14ac:dyDescent="0.35">
      <c r="A46" s="1">
        <f>A48+7</f>
        <v>45750</v>
      </c>
      <c r="B46" s="22">
        <v>7.5837875533451333</v>
      </c>
      <c r="E46" s="22">
        <v>7.35</v>
      </c>
      <c r="F46" s="22"/>
    </row>
    <row r="47" spans="1:6" x14ac:dyDescent="0.35">
      <c r="A47" s="2">
        <v>45747</v>
      </c>
      <c r="B47" s="25"/>
      <c r="C47" s="25">
        <v>7.6406655458099291</v>
      </c>
      <c r="D47" s="25"/>
      <c r="E47" s="25">
        <v>7.45</v>
      </c>
      <c r="F47" s="10"/>
    </row>
    <row r="48" spans="1:6" x14ac:dyDescent="0.35">
      <c r="A48" s="1">
        <f>A49+7</f>
        <v>45743</v>
      </c>
      <c r="B48" s="22">
        <v>7.6655230939978294</v>
      </c>
      <c r="E48" s="22">
        <v>7.45</v>
      </c>
      <c r="F48" s="22"/>
    </row>
    <row r="49" spans="1:6" x14ac:dyDescent="0.35">
      <c r="A49" s="1">
        <f>A50+7</f>
        <v>45736</v>
      </c>
      <c r="B49" s="22">
        <v>7.7448241806212375</v>
      </c>
      <c r="E49" s="22">
        <v>7.5</v>
      </c>
      <c r="F49" s="22"/>
    </row>
    <row r="50" spans="1:6" x14ac:dyDescent="0.35">
      <c r="A50" s="1">
        <f>A51+7</f>
        <v>45729</v>
      </c>
      <c r="B50" s="22">
        <v>7.6132061962914674</v>
      </c>
      <c r="E50" s="22">
        <v>7.55</v>
      </c>
      <c r="F50" s="22"/>
    </row>
    <row r="51" spans="1:6" x14ac:dyDescent="0.35">
      <c r="A51" s="1">
        <f>A53+7</f>
        <v>45722</v>
      </c>
      <c r="B51" s="22">
        <v>7.5600621655215896</v>
      </c>
      <c r="E51" s="22">
        <v>7.6</v>
      </c>
      <c r="F51" s="22"/>
    </row>
    <row r="52" spans="1:6" x14ac:dyDescent="0.35">
      <c r="A52" s="2">
        <v>45716</v>
      </c>
      <c r="B52" s="25"/>
      <c r="C52" s="25">
        <v>7.7192929818385814</v>
      </c>
      <c r="D52" s="25"/>
      <c r="E52" s="25">
        <v>7.8</v>
      </c>
      <c r="F52" s="10"/>
    </row>
    <row r="53" spans="1:6" x14ac:dyDescent="0.35">
      <c r="A53" s="1">
        <f>A54+7</f>
        <v>45715</v>
      </c>
      <c r="B53" s="22">
        <v>7.7355778137705959</v>
      </c>
      <c r="E53" s="22">
        <v>7.85</v>
      </c>
      <c r="F53" s="22"/>
    </row>
    <row r="54" spans="1:6" x14ac:dyDescent="0.35">
      <c r="A54" s="1">
        <f>A55+7</f>
        <v>45708</v>
      </c>
      <c r="B54" s="22">
        <v>7.743122835421735</v>
      </c>
      <c r="E54" s="22">
        <v>7.6</v>
      </c>
      <c r="F54" s="22"/>
    </row>
    <row r="55" spans="1:6" x14ac:dyDescent="0.35">
      <c r="A55" s="1">
        <f>A56+7</f>
        <v>45701</v>
      </c>
      <c r="B55" s="22">
        <v>7.8116973853885847</v>
      </c>
      <c r="E55" s="22">
        <v>7.8</v>
      </c>
      <c r="F55" s="22"/>
    </row>
    <row r="56" spans="1:6" x14ac:dyDescent="0.35">
      <c r="A56" s="1">
        <f>A58+7</f>
        <v>45694</v>
      </c>
      <c r="B56" s="22">
        <v>7.8541057358601396</v>
      </c>
      <c r="E56" s="22">
        <v>7.5</v>
      </c>
      <c r="F56" s="22"/>
    </row>
    <row r="57" spans="1:6" x14ac:dyDescent="0.35">
      <c r="A57" s="2">
        <v>45688</v>
      </c>
      <c r="B57" s="25"/>
      <c r="C57" s="25">
        <v>7.8703068564000604</v>
      </c>
      <c r="D57" s="25"/>
      <c r="E57" s="25">
        <v>7.7</v>
      </c>
      <c r="F57" s="10"/>
    </row>
    <row r="58" spans="1:6" x14ac:dyDescent="0.35">
      <c r="A58" s="1">
        <f>A59+7</f>
        <v>45687</v>
      </c>
      <c r="B58" s="22">
        <v>7.8669272007563302</v>
      </c>
      <c r="E58" s="22">
        <v>7.7</v>
      </c>
      <c r="F58" s="22"/>
    </row>
    <row r="59" spans="1:6" x14ac:dyDescent="0.35">
      <c r="A59" s="1">
        <f>A60+7</f>
        <v>45680</v>
      </c>
      <c r="B59" s="22">
        <v>7.8607610914229822</v>
      </c>
      <c r="E59" s="22">
        <v>7.6</v>
      </c>
      <c r="F59" s="22"/>
    </row>
    <row r="60" spans="1:6" x14ac:dyDescent="0.35">
      <c r="A60" s="1">
        <f>A61+7</f>
        <v>45673</v>
      </c>
      <c r="B60" s="22">
        <v>7.8836291761572497</v>
      </c>
      <c r="E60" s="22">
        <v>7.5</v>
      </c>
      <c r="F60" s="22"/>
    </row>
    <row r="61" spans="1:6" x14ac:dyDescent="0.35">
      <c r="A61" s="1">
        <v>45666</v>
      </c>
      <c r="B61" s="22">
        <v>7.8644078439213025</v>
      </c>
      <c r="E61" s="22">
        <v>7.5</v>
      </c>
      <c r="F61" s="22"/>
    </row>
    <row r="62" spans="1:6" x14ac:dyDescent="0.35">
      <c r="A62" s="2">
        <v>45657</v>
      </c>
      <c r="B62" s="25"/>
      <c r="C62" s="25">
        <v>7.8915907666760914</v>
      </c>
      <c r="D62" s="25">
        <v>7.86</v>
      </c>
      <c r="E62" s="25">
        <v>7.7</v>
      </c>
      <c r="F62" s="10"/>
    </row>
    <row r="63" spans="1:6" x14ac:dyDescent="0.35">
      <c r="A63" s="1">
        <v>45656</v>
      </c>
      <c r="B63" s="22">
        <v>7.8488654238649547</v>
      </c>
      <c r="E63" s="22">
        <v>7.7</v>
      </c>
      <c r="F63" s="22"/>
    </row>
    <row r="64" spans="1:6" x14ac:dyDescent="0.35">
      <c r="A64" s="1">
        <f>A65+7</f>
        <v>45645</v>
      </c>
      <c r="B64" s="22">
        <v>7.9622600216099491</v>
      </c>
      <c r="E64" s="22">
        <v>7.65</v>
      </c>
      <c r="F64" s="22"/>
    </row>
    <row r="65" spans="1:6" x14ac:dyDescent="0.35">
      <c r="A65" s="1">
        <f>A66+7</f>
        <v>45638</v>
      </c>
      <c r="B65" s="22">
        <v>8.0002859356930944</v>
      </c>
      <c r="E65" s="22">
        <v>7.6</v>
      </c>
      <c r="F65" s="22"/>
    </row>
    <row r="66" spans="1:6" x14ac:dyDescent="0.35">
      <c r="A66" s="1">
        <f>A68+7</f>
        <v>45631</v>
      </c>
      <c r="B66" s="22">
        <v>7.8550374405646908</v>
      </c>
      <c r="E66" s="22">
        <v>7.4</v>
      </c>
      <c r="F66" s="22"/>
    </row>
    <row r="67" spans="1:6" x14ac:dyDescent="0.35">
      <c r="A67" s="2">
        <v>45626</v>
      </c>
      <c r="B67" s="25"/>
      <c r="C67" s="25">
        <v>7.7178747797000256</v>
      </c>
      <c r="D67" s="25"/>
      <c r="E67" s="25">
        <v>7.5</v>
      </c>
      <c r="F67" s="10"/>
    </row>
    <row r="68" spans="1:6" x14ac:dyDescent="0.35">
      <c r="A68" s="1">
        <f>A69+7</f>
        <v>45624</v>
      </c>
      <c r="B68" s="22">
        <v>7.7061276734003297</v>
      </c>
      <c r="E68" s="22">
        <v>7.4</v>
      </c>
      <c r="F68" s="22"/>
    </row>
    <row r="69" spans="1:6" x14ac:dyDescent="0.35">
      <c r="A69" s="1">
        <f>A70+7</f>
        <v>45617</v>
      </c>
      <c r="B69" s="22">
        <v>7.7490514276181361</v>
      </c>
      <c r="E69" s="22">
        <v>7.4</v>
      </c>
      <c r="F69" s="22"/>
    </row>
    <row r="70" spans="1:6" x14ac:dyDescent="0.35">
      <c r="A70" s="1">
        <f>A71+7</f>
        <v>45610</v>
      </c>
      <c r="B70" s="22">
        <v>7.8639856844928406</v>
      </c>
      <c r="E70" s="22">
        <v>7.6</v>
      </c>
      <c r="F70" s="22"/>
    </row>
    <row r="71" spans="1:6" x14ac:dyDescent="0.35">
      <c r="A71" s="1">
        <f>A72+7</f>
        <v>45603</v>
      </c>
      <c r="B71" s="22">
        <v>7.800516940933063</v>
      </c>
      <c r="E71" s="22">
        <v>7.4</v>
      </c>
      <c r="F71" s="22"/>
    </row>
    <row r="72" spans="1:6" x14ac:dyDescent="0.35">
      <c r="A72" s="2">
        <v>45596</v>
      </c>
      <c r="B72" s="25">
        <v>7.8369727762697217</v>
      </c>
      <c r="C72" s="25">
        <v>7.8498381017572694</v>
      </c>
      <c r="D72" s="25"/>
      <c r="E72" s="25">
        <v>7.6</v>
      </c>
      <c r="F72" s="10"/>
    </row>
    <row r="73" spans="1:6" x14ac:dyDescent="0.35">
      <c r="A73" s="1">
        <f>A74+7</f>
        <v>45589</v>
      </c>
      <c r="B73" s="22">
        <v>7.8733822664056339</v>
      </c>
      <c r="E73" s="22">
        <v>7.6</v>
      </c>
      <c r="F73" s="22"/>
    </row>
    <row r="74" spans="1:6" x14ac:dyDescent="0.35">
      <c r="A74" s="1">
        <f>A75+7</f>
        <v>45582</v>
      </c>
      <c r="B74" s="22">
        <v>7.9306609784575546</v>
      </c>
      <c r="E74" s="22">
        <v>7.5</v>
      </c>
      <c r="F74" s="22"/>
    </row>
    <row r="75" spans="1:6" x14ac:dyDescent="0.35">
      <c r="A75" s="1">
        <f>A76+7</f>
        <v>45575</v>
      </c>
      <c r="B75" s="22">
        <v>7.9620946642384629</v>
      </c>
      <c r="E75" s="22">
        <v>7.65</v>
      </c>
      <c r="F75" s="22"/>
    </row>
    <row r="76" spans="1:6" x14ac:dyDescent="0.35">
      <c r="A76" s="1">
        <f>A78+7</f>
        <v>45568</v>
      </c>
      <c r="B76" s="22">
        <v>7.9301874630734934</v>
      </c>
      <c r="E76" s="22">
        <v>7.5</v>
      </c>
      <c r="F76" s="22"/>
    </row>
    <row r="77" spans="1:6" x14ac:dyDescent="0.35">
      <c r="A77" s="2">
        <v>45565</v>
      </c>
      <c r="B77" s="25"/>
      <c r="C77" s="25">
        <v>7.9516855701745923</v>
      </c>
      <c r="D77" s="25"/>
      <c r="E77" s="25">
        <v>7.6</v>
      </c>
      <c r="F77" s="10"/>
    </row>
    <row r="78" spans="1:6" x14ac:dyDescent="0.35">
      <c r="A78" s="1">
        <f>A79+7</f>
        <v>45561</v>
      </c>
      <c r="B78" s="22">
        <v>7.9378872455784268</v>
      </c>
      <c r="E78" s="22">
        <v>7.55</v>
      </c>
      <c r="F78" s="22"/>
    </row>
    <row r="79" spans="1:6" x14ac:dyDescent="0.35">
      <c r="A79" s="1">
        <f>A80+7</f>
        <v>45554</v>
      </c>
      <c r="B79" s="22">
        <v>7.9860973625264746</v>
      </c>
      <c r="E79" s="22">
        <v>7.6</v>
      </c>
      <c r="F79" s="22"/>
    </row>
    <row r="80" spans="1:6" x14ac:dyDescent="0.35">
      <c r="A80" s="1">
        <f>A81+7</f>
        <v>45547</v>
      </c>
      <c r="B80" s="22">
        <v>7.9655989831639902</v>
      </c>
      <c r="E80" s="22">
        <v>7.5</v>
      </c>
      <c r="F80" s="22"/>
    </row>
    <row r="81" spans="1:6" x14ac:dyDescent="0.35">
      <c r="A81" s="1">
        <f>A83+7</f>
        <v>45540</v>
      </c>
      <c r="B81" s="22">
        <v>7.9470064290286375</v>
      </c>
      <c r="E81" s="22">
        <v>7.7</v>
      </c>
      <c r="F81" s="22"/>
    </row>
    <row r="82" spans="1:6" x14ac:dyDescent="0.35">
      <c r="A82" s="2">
        <v>45535</v>
      </c>
      <c r="B82" s="25"/>
      <c r="C82" s="25">
        <v>7.968070822050815</v>
      </c>
      <c r="D82" s="25"/>
      <c r="E82" s="25">
        <v>7.75</v>
      </c>
      <c r="F82" s="10"/>
    </row>
    <row r="83" spans="1:6" x14ac:dyDescent="0.35">
      <c r="A83" s="1">
        <f>A84+7</f>
        <v>45533</v>
      </c>
      <c r="B83" s="22">
        <v>7.9520469471607411</v>
      </c>
      <c r="E83" s="22">
        <v>7.75</v>
      </c>
      <c r="F83" s="22"/>
    </row>
    <row r="84" spans="1:6" x14ac:dyDescent="0.35">
      <c r="A84" s="1">
        <f>A85+7</f>
        <v>45526</v>
      </c>
      <c r="B84" s="22">
        <v>7.8536637632671802</v>
      </c>
      <c r="E84" s="22">
        <v>7.5</v>
      </c>
      <c r="F84" s="22"/>
    </row>
    <row r="85" spans="1:6" x14ac:dyDescent="0.35">
      <c r="A85" s="1">
        <f>A86+7</f>
        <v>45519</v>
      </c>
      <c r="B85" s="22">
        <v>7.8839018271921315</v>
      </c>
      <c r="E85" s="22">
        <v>7.7</v>
      </c>
      <c r="F85" s="22"/>
    </row>
    <row r="86" spans="1:6" x14ac:dyDescent="0.35">
      <c r="A86" s="1">
        <f>A87+7</f>
        <v>45512</v>
      </c>
      <c r="B86" s="22">
        <v>7.778129070364769</v>
      </c>
      <c r="E86" s="22">
        <v>7.7</v>
      </c>
      <c r="F86" s="22"/>
    </row>
    <row r="87" spans="1:6" x14ac:dyDescent="0.35">
      <c r="A87" s="1">
        <f>A89+7</f>
        <v>45505</v>
      </c>
      <c r="B87" s="22">
        <v>7.9443512660395594</v>
      </c>
      <c r="E87" s="22">
        <v>7.8</v>
      </c>
      <c r="F87" s="22"/>
    </row>
    <row r="88" spans="1:6" x14ac:dyDescent="0.35">
      <c r="A88" s="2">
        <v>45504</v>
      </c>
      <c r="B88" s="25"/>
      <c r="C88" s="25">
        <v>7.9346203254496279</v>
      </c>
      <c r="D88" s="25"/>
      <c r="E88" s="25">
        <v>7.8</v>
      </c>
      <c r="F88" s="10"/>
    </row>
    <row r="89" spans="1:6" x14ac:dyDescent="0.35">
      <c r="A89" s="1">
        <f>A90+7</f>
        <v>45498</v>
      </c>
      <c r="B89" s="22">
        <v>7.7157739043883726</v>
      </c>
      <c r="E89" s="22">
        <v>7.6</v>
      </c>
      <c r="F89" s="22"/>
    </row>
    <row r="90" spans="1:6" x14ac:dyDescent="0.35">
      <c r="A90" s="1">
        <f>A91+7</f>
        <v>45491</v>
      </c>
      <c r="B90" s="22">
        <v>7.7977898818446976</v>
      </c>
      <c r="E90" s="22">
        <v>7.6</v>
      </c>
      <c r="F90" s="22"/>
    </row>
    <row r="91" spans="1:6" x14ac:dyDescent="0.35">
      <c r="A91" s="1">
        <f>A92+7</f>
        <v>45484</v>
      </c>
      <c r="B91" s="22">
        <v>7.8663568309552847</v>
      </c>
      <c r="E91" s="22">
        <v>7.6</v>
      </c>
      <c r="F91" s="22"/>
    </row>
    <row r="92" spans="1:6" x14ac:dyDescent="0.35">
      <c r="A92" s="1">
        <f>A94+7</f>
        <v>45477</v>
      </c>
      <c r="B92" s="22">
        <v>7.8206359613840029</v>
      </c>
      <c r="E92" s="22">
        <v>7.5</v>
      </c>
      <c r="F92" s="22"/>
    </row>
    <row r="93" spans="1:6" x14ac:dyDescent="0.35">
      <c r="A93" s="2">
        <v>45473</v>
      </c>
      <c r="B93" s="25"/>
      <c r="C93" s="25">
        <v>7.7971398784929082</v>
      </c>
      <c r="D93" s="25">
        <v>8.1199999999999992</v>
      </c>
      <c r="E93" s="25">
        <v>7.75</v>
      </c>
      <c r="F93" s="10"/>
    </row>
    <row r="94" spans="1:6" x14ac:dyDescent="0.35">
      <c r="A94" s="1">
        <f>A95+7</f>
        <v>45470</v>
      </c>
      <c r="B94" s="22">
        <v>7.7859387485795448</v>
      </c>
      <c r="E94" s="22">
        <v>7.6</v>
      </c>
      <c r="F94" s="22"/>
    </row>
    <row r="95" spans="1:6" x14ac:dyDescent="0.35">
      <c r="A95" s="1">
        <f>A96+7</f>
        <v>45463</v>
      </c>
      <c r="B95" s="22">
        <v>7.835269867272685</v>
      </c>
      <c r="E95" s="22">
        <v>7.8</v>
      </c>
      <c r="F95" s="22"/>
    </row>
    <row r="96" spans="1:6" x14ac:dyDescent="0.35">
      <c r="A96" s="1">
        <f>A97+7</f>
        <v>45456</v>
      </c>
      <c r="B96" s="22">
        <v>7.8688834638104863</v>
      </c>
      <c r="E96" s="22">
        <v>7.8</v>
      </c>
      <c r="F96" s="22"/>
    </row>
    <row r="97" spans="1:6" x14ac:dyDescent="0.35">
      <c r="A97" s="1">
        <f>A99+7</f>
        <v>45449</v>
      </c>
      <c r="B97" s="22">
        <v>7.9858746138141239</v>
      </c>
      <c r="E97" s="22">
        <v>7.7</v>
      </c>
      <c r="F97" s="22"/>
    </row>
    <row r="98" spans="1:6" x14ac:dyDescent="0.35">
      <c r="A98" s="2">
        <v>45443</v>
      </c>
      <c r="B98" s="25"/>
      <c r="C98" s="25">
        <v>8.079315394745322</v>
      </c>
      <c r="D98" s="25"/>
      <c r="E98" s="25">
        <v>8</v>
      </c>
      <c r="F98" s="10"/>
    </row>
    <row r="99" spans="1:6" x14ac:dyDescent="0.35">
      <c r="A99" s="1">
        <f>A100+7</f>
        <v>45442</v>
      </c>
      <c r="B99" s="22">
        <v>8.0773130562244759</v>
      </c>
      <c r="E99" s="22">
        <v>7.95</v>
      </c>
      <c r="F99" s="22"/>
    </row>
    <row r="100" spans="1:6" x14ac:dyDescent="0.35">
      <c r="A100" s="1">
        <f>A101+7</f>
        <v>45435</v>
      </c>
      <c r="B100" s="22">
        <v>8.0351044812087782</v>
      </c>
      <c r="E100" s="22">
        <v>7.9</v>
      </c>
      <c r="F100" s="22"/>
    </row>
    <row r="101" spans="1:6" x14ac:dyDescent="0.35">
      <c r="A101" s="1">
        <f>A102+7</f>
        <v>45428</v>
      </c>
      <c r="B101" s="22">
        <v>7.9854846555484613</v>
      </c>
      <c r="E101" s="22">
        <v>7.8</v>
      </c>
      <c r="F101" s="22"/>
    </row>
    <row r="102" spans="1:6" x14ac:dyDescent="0.35">
      <c r="A102" s="1">
        <f>A103+7</f>
        <v>45421</v>
      </c>
      <c r="B102" s="22">
        <v>7.8365541983357394</v>
      </c>
      <c r="E102" s="22">
        <v>7.5</v>
      </c>
      <c r="F102" s="22"/>
    </row>
    <row r="103" spans="1:6" x14ac:dyDescent="0.35">
      <c r="A103" s="1">
        <f>A105+7</f>
        <v>45414</v>
      </c>
      <c r="B103" s="22">
        <v>7.7798233315186476</v>
      </c>
      <c r="E103" s="22">
        <v>7.8</v>
      </c>
      <c r="F103" s="22"/>
    </row>
    <row r="104" spans="1:6" x14ac:dyDescent="0.35">
      <c r="A104" s="2">
        <v>45412</v>
      </c>
      <c r="B104" s="25"/>
      <c r="C104" s="25">
        <v>7.7662599972225772</v>
      </c>
      <c r="D104" s="25"/>
      <c r="E104" s="25">
        <v>7.8</v>
      </c>
      <c r="F104" s="10"/>
    </row>
    <row r="105" spans="1:6" x14ac:dyDescent="0.35">
      <c r="A105" s="1">
        <f>A106+7</f>
        <v>45407</v>
      </c>
      <c r="B105" s="22">
        <v>7.7825591029983103</v>
      </c>
      <c r="E105" s="22">
        <v>7.85</v>
      </c>
      <c r="F105" s="22"/>
    </row>
    <row r="106" spans="1:6" x14ac:dyDescent="0.35">
      <c r="A106" s="1">
        <f>A107+7</f>
        <v>45400</v>
      </c>
      <c r="B106" s="22">
        <v>7.7992480338463785</v>
      </c>
      <c r="E106" s="22">
        <v>7.7</v>
      </c>
      <c r="F106" s="22"/>
    </row>
    <row r="107" spans="1:6" x14ac:dyDescent="0.35">
      <c r="A107" s="1">
        <f>A108+7</f>
        <v>45393</v>
      </c>
      <c r="B107" s="22">
        <v>7.798653823192665</v>
      </c>
      <c r="E107" s="22">
        <v>7.8</v>
      </c>
      <c r="F107" s="22"/>
    </row>
    <row r="108" spans="1:6" x14ac:dyDescent="0.35">
      <c r="A108" s="1">
        <f>A110+7+1</f>
        <v>45386</v>
      </c>
      <c r="B108" s="22">
        <v>7.7217918637550866</v>
      </c>
      <c r="E108" s="22">
        <v>7.9</v>
      </c>
      <c r="F108" s="22"/>
    </row>
    <row r="109" spans="1:6" x14ac:dyDescent="0.35">
      <c r="A109" s="2">
        <v>45382</v>
      </c>
      <c r="B109" s="25"/>
      <c r="C109" s="25">
        <v>7.7781048978561307</v>
      </c>
      <c r="D109" s="25"/>
      <c r="E109" s="25">
        <v>7.7</v>
      </c>
      <c r="F109" s="10"/>
    </row>
    <row r="110" spans="1:6" x14ac:dyDescent="0.35">
      <c r="A110" s="1">
        <v>45378</v>
      </c>
      <c r="B110" s="22">
        <v>7.7684855077143533</v>
      </c>
      <c r="E110" s="22">
        <v>7.85</v>
      </c>
      <c r="F110" s="22"/>
    </row>
    <row r="111" spans="1:6" x14ac:dyDescent="0.35">
      <c r="A111" s="1">
        <f>A112+7</f>
        <v>45372</v>
      </c>
      <c r="B111" s="22">
        <v>7.6941701403416802</v>
      </c>
      <c r="E111" s="22">
        <v>7.7</v>
      </c>
      <c r="F111" s="22"/>
    </row>
    <row r="112" spans="1:6" x14ac:dyDescent="0.35">
      <c r="A112" s="1">
        <f>A113+7</f>
        <v>45365</v>
      </c>
      <c r="B112" s="22">
        <v>7.6588984742576587</v>
      </c>
      <c r="E112" s="22">
        <v>7.8</v>
      </c>
      <c r="F112" s="22"/>
    </row>
    <row r="113" spans="1:6" x14ac:dyDescent="0.35">
      <c r="A113" s="1">
        <f>A114+7</f>
        <v>45358</v>
      </c>
      <c r="B113" s="22">
        <v>7.6816398391471692</v>
      </c>
      <c r="E113" s="22">
        <v>7.65</v>
      </c>
      <c r="F113" s="22"/>
    </row>
    <row r="114" spans="1:6" x14ac:dyDescent="0.35">
      <c r="A114" s="2">
        <f t="shared" ref="A114:A115" si="2">A115+7</f>
        <v>45351</v>
      </c>
      <c r="B114" s="25">
        <v>7.64</v>
      </c>
      <c r="C114" s="25">
        <v>7.6397397785904877</v>
      </c>
      <c r="D114" s="25"/>
      <c r="E114" s="25">
        <v>7.6</v>
      </c>
      <c r="F114" s="10"/>
    </row>
    <row r="115" spans="1:6" x14ac:dyDescent="0.35">
      <c r="A115" s="1">
        <f t="shared" si="2"/>
        <v>45344</v>
      </c>
      <c r="B115" s="22">
        <v>7.57638105904278</v>
      </c>
      <c r="E115" s="22">
        <v>7.65</v>
      </c>
      <c r="F115" s="22"/>
    </row>
    <row r="116" spans="1:6" x14ac:dyDescent="0.35">
      <c r="A116" s="1">
        <f>A117+7</f>
        <v>45337</v>
      </c>
      <c r="B116" s="22">
        <v>7.6071342693520494</v>
      </c>
      <c r="E116" s="22">
        <v>7.5</v>
      </c>
      <c r="F116" s="22"/>
    </row>
    <row r="117" spans="1:6" x14ac:dyDescent="0.35">
      <c r="A117" s="1">
        <f>A118+7</f>
        <v>45330</v>
      </c>
      <c r="B117" s="22">
        <v>7.5861086648249643</v>
      </c>
      <c r="E117" s="22">
        <v>7.5</v>
      </c>
      <c r="F117" s="22"/>
    </row>
    <row r="118" spans="1:6" x14ac:dyDescent="0.35">
      <c r="A118" s="1">
        <f>A120+7</f>
        <v>45323</v>
      </c>
      <c r="B118" s="22">
        <v>7.6431643640314606</v>
      </c>
      <c r="E118" s="22">
        <v>7.6</v>
      </c>
      <c r="F118" s="22"/>
    </row>
    <row r="119" spans="1:6" x14ac:dyDescent="0.35">
      <c r="A119" s="2">
        <v>45322</v>
      </c>
      <c r="B119" s="25"/>
      <c r="C119" s="25">
        <v>7.6321022684545632</v>
      </c>
      <c r="D119" s="25"/>
      <c r="E119" s="25">
        <v>7.6</v>
      </c>
      <c r="F119" s="10"/>
    </row>
    <row r="120" spans="1:6" x14ac:dyDescent="0.35">
      <c r="A120" s="1">
        <f t="shared" ref="A120:A122" si="3">A121+7</f>
        <v>45316</v>
      </c>
      <c r="B120" s="22">
        <v>7.7314004891927528</v>
      </c>
      <c r="E120" s="22">
        <v>7.6</v>
      </c>
      <c r="F120" s="22"/>
    </row>
    <row r="121" spans="1:6" x14ac:dyDescent="0.35">
      <c r="A121" s="1">
        <f t="shared" si="3"/>
        <v>45309</v>
      </c>
      <c r="B121" s="22">
        <v>7.718409273149013</v>
      </c>
      <c r="E121" s="22">
        <v>7.7</v>
      </c>
      <c r="F121" s="22"/>
    </row>
    <row r="122" spans="1:6" x14ac:dyDescent="0.35">
      <c r="A122" s="1">
        <f t="shared" si="3"/>
        <v>45302</v>
      </c>
      <c r="B122" s="22">
        <v>7.6815225256324053</v>
      </c>
      <c r="E122" s="22">
        <v>7.7</v>
      </c>
      <c r="F122" s="22"/>
    </row>
    <row r="123" spans="1:6" x14ac:dyDescent="0.35">
      <c r="A123" s="1">
        <v>45295</v>
      </c>
      <c r="B123" s="22">
        <v>7.6686445825012317</v>
      </c>
      <c r="E123" s="22">
        <v>7.9</v>
      </c>
      <c r="F123" s="22"/>
    </row>
    <row r="124" spans="1:6" x14ac:dyDescent="0.35">
      <c r="A124" s="2">
        <v>45291</v>
      </c>
      <c r="B124" s="25"/>
      <c r="C124" s="25">
        <v>7.70515740768169</v>
      </c>
      <c r="D124" s="25">
        <v>7.72</v>
      </c>
      <c r="E124" s="25">
        <v>7.85</v>
      </c>
      <c r="F124" s="10"/>
    </row>
    <row r="125" spans="1:6" x14ac:dyDescent="0.35">
      <c r="A125" s="1">
        <f t="shared" ref="A125:A126" si="4">A126+7</f>
        <v>45281</v>
      </c>
      <c r="B125" s="22">
        <v>7.740844527107634</v>
      </c>
      <c r="E125" s="22">
        <v>7.85</v>
      </c>
      <c r="F125" s="22"/>
    </row>
    <row r="126" spans="1:6" x14ac:dyDescent="0.35">
      <c r="A126" s="1">
        <f t="shared" si="4"/>
        <v>45274</v>
      </c>
      <c r="B126" s="22">
        <v>7.6128183480350424</v>
      </c>
      <c r="E126" s="22">
        <v>7.35</v>
      </c>
      <c r="F126" s="22"/>
    </row>
    <row r="127" spans="1:6" x14ac:dyDescent="0.35">
      <c r="A127" s="1">
        <f>A128+7</f>
        <v>45267</v>
      </c>
      <c r="B127" s="22">
        <v>7.3848067257021173</v>
      </c>
      <c r="E127" s="22">
        <v>7.2</v>
      </c>
      <c r="F127" s="22"/>
    </row>
    <row r="128" spans="1:6" x14ac:dyDescent="0.35">
      <c r="A128" s="2">
        <v>45260</v>
      </c>
      <c r="B128" s="25">
        <v>7.4222435897042187</v>
      </c>
      <c r="C128" s="25">
        <v>7.4222435897042187</v>
      </c>
      <c r="D128" s="25"/>
      <c r="E128" s="25">
        <v>7.2</v>
      </c>
      <c r="F128" s="10"/>
    </row>
    <row r="129" spans="1:6" x14ac:dyDescent="0.35">
      <c r="A129" s="1">
        <f t="shared" ref="A129:A130" si="5">A130+7</f>
        <v>45253</v>
      </c>
      <c r="B129" s="22">
        <v>7.4694665980424073</v>
      </c>
      <c r="E129" s="22">
        <v>7.05</v>
      </c>
      <c r="F129" s="22"/>
    </row>
    <row r="130" spans="1:6" x14ac:dyDescent="0.35">
      <c r="A130" s="1">
        <f t="shared" si="5"/>
        <v>45246</v>
      </c>
      <c r="B130" s="22">
        <v>7.4030088050398035</v>
      </c>
      <c r="E130" s="22">
        <v>7.1</v>
      </c>
      <c r="F130" s="22"/>
    </row>
    <row r="131" spans="1:6" x14ac:dyDescent="0.35">
      <c r="A131" s="1">
        <f>A132+7</f>
        <v>45239</v>
      </c>
      <c r="B131" s="22">
        <v>7.309703800645404</v>
      </c>
      <c r="E131" s="22">
        <v>7.25</v>
      </c>
      <c r="F131" s="22"/>
    </row>
    <row r="132" spans="1:6" x14ac:dyDescent="0.35">
      <c r="A132" s="1">
        <f>A134+7</f>
        <v>45232</v>
      </c>
      <c r="B132" s="22">
        <v>7.3025823438237056</v>
      </c>
      <c r="E132" s="22">
        <v>6.9</v>
      </c>
      <c r="F132" s="30"/>
    </row>
    <row r="133" spans="1:6" x14ac:dyDescent="0.35">
      <c r="A133" s="2">
        <v>45230</v>
      </c>
      <c r="B133" s="25"/>
      <c r="C133" s="25">
        <v>7.26</v>
      </c>
      <c r="D133" s="25"/>
      <c r="E133" s="25">
        <v>7.3</v>
      </c>
      <c r="F133" s="10"/>
    </row>
    <row r="134" spans="1:6" x14ac:dyDescent="0.35">
      <c r="A134" s="1">
        <f t="shared" ref="A134:A135" si="6">A135+7</f>
        <v>45225</v>
      </c>
      <c r="B134" s="22">
        <v>7.2329604333695308</v>
      </c>
      <c r="E134" s="22">
        <v>7.3</v>
      </c>
      <c r="F134" s="22"/>
    </row>
    <row r="135" spans="1:6" x14ac:dyDescent="0.35">
      <c r="A135" s="1">
        <f t="shared" si="6"/>
        <v>45218</v>
      </c>
      <c r="B135" s="22">
        <v>7.3953525619828024</v>
      </c>
      <c r="E135" s="22">
        <v>7.3</v>
      </c>
      <c r="F135" s="22"/>
    </row>
    <row r="136" spans="1:6" x14ac:dyDescent="0.35">
      <c r="A136" s="1">
        <f>A137+7</f>
        <v>45211</v>
      </c>
      <c r="B136" s="22">
        <v>7.4444594574142107</v>
      </c>
      <c r="E136" s="22">
        <v>7.1</v>
      </c>
      <c r="F136" s="22"/>
    </row>
    <row r="137" spans="1:6" x14ac:dyDescent="0.35">
      <c r="A137" s="1">
        <f>A139+7</f>
        <v>45204</v>
      </c>
      <c r="B137" s="22">
        <v>7.4538938463931954</v>
      </c>
      <c r="E137" s="22">
        <v>7.5</v>
      </c>
      <c r="F137" s="30"/>
    </row>
    <row r="138" spans="1:6" x14ac:dyDescent="0.35">
      <c r="A138" s="2">
        <v>45199</v>
      </c>
      <c r="B138" s="25"/>
      <c r="C138" s="25">
        <v>7.54</v>
      </c>
      <c r="D138" s="25"/>
      <c r="E138" s="25">
        <v>7.6</v>
      </c>
      <c r="F138" s="10"/>
    </row>
    <row r="139" spans="1:6" x14ac:dyDescent="0.35">
      <c r="A139" s="1">
        <f t="shared" ref="A139:A141" si="7">A140+7</f>
        <v>45197</v>
      </c>
      <c r="B139" s="22">
        <v>7.5299922030315445</v>
      </c>
      <c r="E139" s="22">
        <v>7.2</v>
      </c>
      <c r="F139" s="22"/>
    </row>
    <row r="140" spans="1:6" x14ac:dyDescent="0.35">
      <c r="A140" s="3">
        <f t="shared" si="7"/>
        <v>45190</v>
      </c>
      <c r="B140" s="26">
        <v>10.647930074470542</v>
      </c>
      <c r="C140" s="26"/>
      <c r="D140" s="26"/>
      <c r="E140" s="26">
        <v>10.3</v>
      </c>
      <c r="F140" s="11" t="s">
        <v>25</v>
      </c>
    </row>
    <row r="141" spans="1:6" x14ac:dyDescent="0.35">
      <c r="A141" s="1">
        <f t="shared" si="7"/>
        <v>45183</v>
      </c>
      <c r="B141" s="22">
        <v>10.692653610692584</v>
      </c>
      <c r="E141" s="22">
        <v>10</v>
      </c>
      <c r="F141" s="22"/>
    </row>
    <row r="142" spans="1:6" x14ac:dyDescent="0.35">
      <c r="A142" s="1">
        <f>A143+7</f>
        <v>45176</v>
      </c>
      <c r="B142" s="22">
        <v>10.732216597456844</v>
      </c>
      <c r="E142" s="22">
        <v>10.1</v>
      </c>
      <c r="F142" s="22"/>
    </row>
    <row r="143" spans="1:6" x14ac:dyDescent="0.35">
      <c r="A143" s="2">
        <v>45169</v>
      </c>
      <c r="B143" s="25">
        <v>10.808625770555537</v>
      </c>
      <c r="C143" s="25">
        <v>10.808625770555537</v>
      </c>
      <c r="D143" s="25"/>
      <c r="E143" s="25">
        <v>10.4</v>
      </c>
      <c r="F143" s="10"/>
    </row>
    <row r="144" spans="1:6" x14ac:dyDescent="0.35">
      <c r="A144" s="1">
        <f t="shared" ref="A144:A145" si="8">A145+7</f>
        <v>45162</v>
      </c>
      <c r="B144" s="22">
        <v>10.767962627476324</v>
      </c>
      <c r="E144" s="22">
        <v>10.5</v>
      </c>
      <c r="F144" s="22"/>
    </row>
    <row r="145" spans="1:6" x14ac:dyDescent="0.35">
      <c r="A145" s="1">
        <f t="shared" si="8"/>
        <v>45155</v>
      </c>
      <c r="B145" s="22">
        <v>10.806142129437905</v>
      </c>
      <c r="E145" s="22">
        <v>10.7</v>
      </c>
      <c r="F145" s="22"/>
    </row>
    <row r="146" spans="1:6" x14ac:dyDescent="0.35">
      <c r="A146" s="1">
        <f>A147+7</f>
        <v>45148</v>
      </c>
      <c r="B146" s="22">
        <v>10.858300827977313</v>
      </c>
      <c r="E146" s="22">
        <v>10.9</v>
      </c>
      <c r="F146" s="22"/>
    </row>
    <row r="147" spans="1:6" x14ac:dyDescent="0.35">
      <c r="A147" s="1">
        <f>A149+7</f>
        <v>45141</v>
      </c>
      <c r="B147" s="22">
        <v>10.755838286844623</v>
      </c>
      <c r="E147" s="22">
        <v>10.7</v>
      </c>
      <c r="F147" s="30"/>
    </row>
    <row r="148" spans="1:6" x14ac:dyDescent="0.35">
      <c r="A148" s="2">
        <v>45138</v>
      </c>
      <c r="B148" s="25"/>
      <c r="C148" s="25">
        <v>10.860994055102813</v>
      </c>
      <c r="D148" s="25"/>
      <c r="E148" s="25">
        <v>10.9</v>
      </c>
      <c r="F148" s="10"/>
    </row>
    <row r="149" spans="1:6" x14ac:dyDescent="0.35">
      <c r="A149" s="1">
        <f t="shared" ref="A149:A150" si="9">A150+7</f>
        <v>45134</v>
      </c>
      <c r="B149" s="22">
        <v>10.85171923866481</v>
      </c>
      <c r="E149" s="22">
        <v>10.9</v>
      </c>
      <c r="F149" s="22"/>
    </row>
    <row r="150" spans="1:6" x14ac:dyDescent="0.35">
      <c r="A150" s="1">
        <f t="shared" si="9"/>
        <v>45127</v>
      </c>
      <c r="B150" s="22">
        <v>10.775088286236928</v>
      </c>
      <c r="E150" s="22">
        <v>10.9</v>
      </c>
      <c r="F150" s="22"/>
    </row>
    <row r="151" spans="1:6" x14ac:dyDescent="0.35">
      <c r="A151" s="1">
        <f>A152+7</f>
        <v>45120</v>
      </c>
      <c r="B151" s="22">
        <v>10.747117789316166</v>
      </c>
      <c r="E151" s="22">
        <v>11.1</v>
      </c>
      <c r="F151" s="22"/>
    </row>
    <row r="152" spans="1:6" x14ac:dyDescent="0.35">
      <c r="A152" s="1">
        <f>A154+7</f>
        <v>45113</v>
      </c>
      <c r="B152" s="22">
        <v>10.6458291513035</v>
      </c>
      <c r="E152" s="22">
        <v>10.7</v>
      </c>
      <c r="F152" s="30"/>
    </row>
    <row r="153" spans="1:6" x14ac:dyDescent="0.35">
      <c r="A153" s="2">
        <v>45107</v>
      </c>
      <c r="B153" s="25"/>
      <c r="C153" s="25">
        <v>10.762722838183432</v>
      </c>
      <c r="D153" s="25">
        <v>10.79</v>
      </c>
      <c r="E153" s="25">
        <v>11</v>
      </c>
      <c r="F153" s="10"/>
    </row>
    <row r="154" spans="1:6" x14ac:dyDescent="0.35">
      <c r="A154" s="1">
        <f t="shared" ref="A154:A156" si="10">A155+7</f>
        <v>45106</v>
      </c>
      <c r="B154" s="22">
        <v>10.784060932438093</v>
      </c>
      <c r="E154" s="22">
        <v>10.9</v>
      </c>
      <c r="F154" s="22"/>
    </row>
    <row r="155" spans="1:6" x14ac:dyDescent="0.35">
      <c r="A155" s="1">
        <f t="shared" si="10"/>
        <v>45099</v>
      </c>
      <c r="B155" s="22">
        <v>10.767261604290924</v>
      </c>
      <c r="E155" s="22">
        <v>11.1</v>
      </c>
      <c r="F155" s="22"/>
    </row>
    <row r="156" spans="1:6" x14ac:dyDescent="0.35">
      <c r="A156" s="1">
        <f t="shared" si="10"/>
        <v>45092</v>
      </c>
      <c r="B156" s="22">
        <v>10.76751663715271</v>
      </c>
      <c r="E156" s="22">
        <v>10.9</v>
      </c>
      <c r="F156" s="22"/>
    </row>
    <row r="157" spans="1:6" x14ac:dyDescent="0.35">
      <c r="A157" s="1">
        <f>A158+7</f>
        <v>45085</v>
      </c>
      <c r="B157" s="22">
        <v>10.834076710715348</v>
      </c>
      <c r="E157" s="22">
        <v>11</v>
      </c>
      <c r="F157" s="22"/>
    </row>
    <row r="158" spans="1:6" x14ac:dyDescent="0.35">
      <c r="A158" s="1">
        <f>A160+7</f>
        <v>45078</v>
      </c>
      <c r="B158" s="22">
        <v>10.80955160572322</v>
      </c>
      <c r="E158" s="22">
        <v>11</v>
      </c>
      <c r="F158" s="30"/>
    </row>
    <row r="159" spans="1:6" x14ac:dyDescent="0.35">
      <c r="A159" s="2">
        <v>45077</v>
      </c>
      <c r="B159" s="25"/>
      <c r="C159" s="25">
        <v>10.843530517719614</v>
      </c>
      <c r="D159" s="25"/>
      <c r="E159" s="25">
        <v>11</v>
      </c>
      <c r="F159" s="10"/>
    </row>
    <row r="160" spans="1:6" x14ac:dyDescent="0.35">
      <c r="A160" s="1">
        <f t="shared" ref="A160:A161" si="11">A161+7</f>
        <v>45071</v>
      </c>
      <c r="B160" s="22">
        <v>10.812167535079674</v>
      </c>
      <c r="E160" s="22">
        <v>11</v>
      </c>
      <c r="F160" s="22"/>
    </row>
    <row r="161" spans="1:6" x14ac:dyDescent="0.35">
      <c r="A161" s="3">
        <f t="shared" si="11"/>
        <v>45064</v>
      </c>
      <c r="B161" s="26">
        <v>11.81752318267983</v>
      </c>
      <c r="C161" s="26"/>
      <c r="D161" s="26"/>
      <c r="E161" s="26">
        <v>12</v>
      </c>
      <c r="F161" s="11" t="s">
        <v>24</v>
      </c>
    </row>
    <row r="162" spans="1:6" x14ac:dyDescent="0.35">
      <c r="A162" s="1">
        <f>A163+7</f>
        <v>45057</v>
      </c>
      <c r="B162" s="22">
        <v>11.768141330334693</v>
      </c>
      <c r="E162" s="22">
        <v>12</v>
      </c>
      <c r="F162" s="22"/>
    </row>
    <row r="163" spans="1:6" x14ac:dyDescent="0.35">
      <c r="A163" s="1">
        <f>A165+7</f>
        <v>45050</v>
      </c>
      <c r="B163" s="22">
        <v>11.76071960817829</v>
      </c>
      <c r="E163" s="22">
        <v>12</v>
      </c>
      <c r="F163" s="30"/>
    </row>
    <row r="164" spans="1:6" x14ac:dyDescent="0.35">
      <c r="A164" s="2">
        <v>45046</v>
      </c>
      <c r="B164" s="25"/>
      <c r="C164" s="25">
        <v>11.869922071406348</v>
      </c>
      <c r="D164" s="25"/>
      <c r="E164" s="25">
        <v>12</v>
      </c>
      <c r="F164" s="10"/>
    </row>
    <row r="165" spans="1:6" x14ac:dyDescent="0.35">
      <c r="A165" s="1">
        <f t="shared" ref="A165:A166" si="12">A166+7</f>
        <v>45043</v>
      </c>
      <c r="B165" s="22">
        <v>11.826012886148643</v>
      </c>
      <c r="E165" s="22">
        <v>11.7</v>
      </c>
      <c r="F165" s="22"/>
    </row>
    <row r="166" spans="1:6" x14ac:dyDescent="0.35">
      <c r="A166" s="1">
        <f t="shared" si="12"/>
        <v>45036</v>
      </c>
      <c r="B166" s="22">
        <v>11.930916091351069</v>
      </c>
      <c r="E166" s="22">
        <v>11.8</v>
      </c>
      <c r="F166" s="22"/>
    </row>
    <row r="167" spans="1:6" x14ac:dyDescent="0.35">
      <c r="A167" s="1">
        <v>45029</v>
      </c>
      <c r="B167" s="22">
        <v>11.85275453685898</v>
      </c>
      <c r="E167" s="22">
        <v>11.7</v>
      </c>
      <c r="F167" s="22"/>
    </row>
    <row r="168" spans="1:6" x14ac:dyDescent="0.35">
      <c r="A168" s="1">
        <v>45021</v>
      </c>
      <c r="B168" s="22">
        <v>11.805658274160196</v>
      </c>
      <c r="E168" s="22">
        <v>11.6</v>
      </c>
      <c r="F168" s="30"/>
    </row>
    <row r="169" spans="1:6" x14ac:dyDescent="0.35">
      <c r="A169" s="2">
        <v>45016</v>
      </c>
      <c r="B169" s="25"/>
      <c r="C169" s="25">
        <v>11.837129646587153</v>
      </c>
      <c r="D169" s="25"/>
      <c r="E169" s="25">
        <v>12</v>
      </c>
      <c r="F169" s="10"/>
    </row>
    <row r="170" spans="1:6" x14ac:dyDescent="0.35">
      <c r="A170" s="1">
        <f t="shared" ref="A170:A173" si="13">A171+7</f>
        <v>45015</v>
      </c>
      <c r="B170" s="22">
        <v>11.842584054598596</v>
      </c>
      <c r="E170" s="22">
        <v>12</v>
      </c>
      <c r="F170" s="22"/>
    </row>
    <row r="171" spans="1:6" x14ac:dyDescent="0.35">
      <c r="A171" s="1">
        <f t="shared" si="13"/>
        <v>45008</v>
      </c>
      <c r="B171" s="22">
        <v>11.856581337105068</v>
      </c>
      <c r="E171" s="22">
        <v>11.9</v>
      </c>
      <c r="F171" s="22"/>
    </row>
    <row r="172" spans="1:6" x14ac:dyDescent="0.35">
      <c r="A172" s="1">
        <f t="shared" si="13"/>
        <v>45001</v>
      </c>
      <c r="B172" s="22">
        <v>11.838978372000078</v>
      </c>
      <c r="E172" s="22">
        <v>11.9</v>
      </c>
      <c r="F172" s="22"/>
    </row>
    <row r="173" spans="1:6" x14ac:dyDescent="0.35">
      <c r="A173" s="1">
        <f t="shared" si="13"/>
        <v>44994</v>
      </c>
      <c r="B173" s="22">
        <v>12.027497195555318</v>
      </c>
      <c r="E173" s="22">
        <v>12.2</v>
      </c>
      <c r="F173" s="22"/>
    </row>
    <row r="174" spans="1:6" x14ac:dyDescent="0.35">
      <c r="A174" s="1">
        <f>A176+7</f>
        <v>44987</v>
      </c>
      <c r="B174" s="22">
        <v>12.185879584451522</v>
      </c>
      <c r="E174" s="22">
        <v>12.1</v>
      </c>
      <c r="F174" s="30"/>
    </row>
    <row r="175" spans="1:6" x14ac:dyDescent="0.35">
      <c r="A175" s="2">
        <v>44985</v>
      </c>
      <c r="B175" s="25"/>
      <c r="C175" s="25">
        <v>12.182064427891662</v>
      </c>
      <c r="D175" s="25"/>
      <c r="E175" s="25">
        <v>12.1</v>
      </c>
      <c r="F175" s="10"/>
    </row>
    <row r="176" spans="1:6" x14ac:dyDescent="0.35">
      <c r="A176" s="1">
        <f t="shared" ref="A176:A178" si="14">A177+7</f>
        <v>44980</v>
      </c>
      <c r="B176" s="22">
        <v>12.181976110868646</v>
      </c>
      <c r="E176" s="22">
        <v>12</v>
      </c>
      <c r="F176" s="22"/>
    </row>
    <row r="177" spans="1:6" x14ac:dyDescent="0.35">
      <c r="A177" s="1">
        <f t="shared" si="14"/>
        <v>44973</v>
      </c>
      <c r="B177" s="22">
        <v>12.091731730741529</v>
      </c>
      <c r="E177" s="22">
        <v>11.8</v>
      </c>
      <c r="F177" s="22"/>
    </row>
    <row r="178" spans="1:6" x14ac:dyDescent="0.35">
      <c r="A178" s="1">
        <f t="shared" si="14"/>
        <v>44966</v>
      </c>
      <c r="B178" s="22">
        <v>11.976338197259214</v>
      </c>
      <c r="E178" s="22">
        <v>12.2</v>
      </c>
      <c r="F178" s="22"/>
    </row>
    <row r="179" spans="1:6" x14ac:dyDescent="0.35">
      <c r="A179" s="1">
        <f>A181+7</f>
        <v>44959</v>
      </c>
      <c r="B179" s="22">
        <v>11.944628321452679</v>
      </c>
      <c r="E179" s="22">
        <v>11.9</v>
      </c>
      <c r="F179" s="30"/>
    </row>
    <row r="180" spans="1:6" x14ac:dyDescent="0.35">
      <c r="A180" s="2">
        <v>44957</v>
      </c>
      <c r="B180" s="25"/>
      <c r="C180" s="25">
        <v>11.882425749981705</v>
      </c>
      <c r="D180" s="25"/>
      <c r="E180" s="25">
        <v>11.9</v>
      </c>
      <c r="F180" s="10"/>
    </row>
    <row r="181" spans="1:6" x14ac:dyDescent="0.35">
      <c r="A181" s="1">
        <f t="shared" ref="A181:A183" si="15">A182+7</f>
        <v>44952</v>
      </c>
      <c r="B181" s="22">
        <v>11.886976778129412</v>
      </c>
      <c r="E181" s="22">
        <v>11.9</v>
      </c>
      <c r="F181" s="22"/>
    </row>
    <row r="182" spans="1:6" x14ac:dyDescent="0.35">
      <c r="A182" s="1">
        <f t="shared" si="15"/>
        <v>44945</v>
      </c>
      <c r="B182" s="22">
        <v>11.87869578180309</v>
      </c>
      <c r="E182" s="22">
        <v>11.9</v>
      </c>
      <c r="F182" s="22"/>
    </row>
    <row r="183" spans="1:6" x14ac:dyDescent="0.35">
      <c r="A183" s="1">
        <f t="shared" si="15"/>
        <v>44938</v>
      </c>
      <c r="B183" s="22">
        <v>11.933735340915783</v>
      </c>
      <c r="E183" s="22">
        <v>12</v>
      </c>
      <c r="F183" s="22"/>
    </row>
    <row r="184" spans="1:6" x14ac:dyDescent="0.35">
      <c r="A184" s="1">
        <v>44931</v>
      </c>
      <c r="B184" s="22">
        <v>11.806246700873302</v>
      </c>
      <c r="E184" s="22">
        <v>11.8</v>
      </c>
      <c r="F184" s="30"/>
    </row>
    <row r="185" spans="1:6" x14ac:dyDescent="0.35">
      <c r="A185" s="2">
        <v>44926</v>
      </c>
      <c r="B185" s="25"/>
      <c r="C185" s="25">
        <v>11.701623953998952</v>
      </c>
      <c r="D185" s="25">
        <v>11.77</v>
      </c>
      <c r="E185" s="25">
        <v>12.1</v>
      </c>
      <c r="F185" s="10"/>
    </row>
    <row r="186" spans="1:6" x14ac:dyDescent="0.35">
      <c r="A186" s="1">
        <f t="shared" ref="A186:A188" si="16">A187+7</f>
        <v>44917</v>
      </c>
      <c r="B186" s="22">
        <v>11.720442802871306</v>
      </c>
      <c r="E186" s="22">
        <v>11.5</v>
      </c>
      <c r="F186" s="22"/>
    </row>
    <row r="187" spans="1:6" x14ac:dyDescent="0.35">
      <c r="A187" s="1">
        <f t="shared" si="16"/>
        <v>44910</v>
      </c>
      <c r="B187" s="22">
        <v>11.735041874994504</v>
      </c>
      <c r="E187" s="22">
        <v>11.7</v>
      </c>
      <c r="F187" s="22"/>
    </row>
    <row r="188" spans="1:6" x14ac:dyDescent="0.35">
      <c r="A188" s="1">
        <f t="shared" si="16"/>
        <v>44903</v>
      </c>
      <c r="B188" s="22">
        <v>11.733747373725569</v>
      </c>
      <c r="E188" s="22">
        <v>11.7</v>
      </c>
      <c r="F188" s="30"/>
    </row>
    <row r="189" spans="1:6" x14ac:dyDescent="0.35">
      <c r="A189" s="1">
        <f>A191+7</f>
        <v>44896</v>
      </c>
      <c r="B189" s="22">
        <v>11.960218800068322</v>
      </c>
      <c r="E189" s="22">
        <v>12.1</v>
      </c>
      <c r="F189" s="22"/>
    </row>
    <row r="190" spans="1:6" x14ac:dyDescent="0.35">
      <c r="A190" s="2">
        <v>44895</v>
      </c>
      <c r="B190" s="25"/>
      <c r="C190" s="25">
        <v>11.93459183372704</v>
      </c>
      <c r="D190" s="25"/>
      <c r="E190" s="25">
        <v>12.1</v>
      </c>
      <c r="F190" s="10"/>
    </row>
    <row r="191" spans="1:6" x14ac:dyDescent="0.35">
      <c r="A191" s="1">
        <f t="shared" ref="A191:A193" si="17">A192+7</f>
        <v>44889</v>
      </c>
      <c r="B191" s="22">
        <v>11.986647459418512</v>
      </c>
      <c r="E191" s="22">
        <v>12</v>
      </c>
      <c r="F191" s="22"/>
    </row>
    <row r="192" spans="1:6" x14ac:dyDescent="0.35">
      <c r="A192" s="1">
        <f t="shared" si="17"/>
        <v>44882</v>
      </c>
      <c r="B192" s="22">
        <v>11.9133409707109</v>
      </c>
      <c r="E192" s="22">
        <v>11.8</v>
      </c>
      <c r="F192" s="22"/>
    </row>
    <row r="193" spans="1:6" x14ac:dyDescent="0.35">
      <c r="A193" s="1">
        <f t="shared" si="17"/>
        <v>44875</v>
      </c>
      <c r="B193" s="22">
        <v>12.07234611044958</v>
      </c>
      <c r="E193" s="22">
        <v>12.2</v>
      </c>
      <c r="F193" s="30"/>
    </row>
    <row r="194" spans="1:6" x14ac:dyDescent="0.35">
      <c r="A194" s="1">
        <f>A196+7</f>
        <v>44868</v>
      </c>
      <c r="B194" s="22">
        <v>11.982023143069959</v>
      </c>
      <c r="E194" s="22">
        <v>12</v>
      </c>
      <c r="F194" s="22"/>
    </row>
    <row r="195" spans="1:6" x14ac:dyDescent="0.35">
      <c r="A195" s="2">
        <v>44865</v>
      </c>
      <c r="B195" s="25"/>
      <c r="C195" s="25">
        <v>11.798467328064646</v>
      </c>
      <c r="D195" s="25"/>
      <c r="E195" s="25">
        <v>12</v>
      </c>
      <c r="F195" s="10"/>
    </row>
    <row r="196" spans="1:6" x14ac:dyDescent="0.35">
      <c r="A196" s="1">
        <f t="shared" ref="A196:A198" si="18">A197+7</f>
        <v>44861</v>
      </c>
      <c r="B196" s="22">
        <v>11.816999128502825</v>
      </c>
      <c r="E196" s="22">
        <v>11.9</v>
      </c>
      <c r="F196" s="22"/>
    </row>
    <row r="197" spans="1:6" x14ac:dyDescent="0.35">
      <c r="A197" s="1">
        <f t="shared" si="18"/>
        <v>44854</v>
      </c>
      <c r="B197" s="22">
        <v>11.745822384068422</v>
      </c>
      <c r="E197" s="22">
        <v>11.7</v>
      </c>
      <c r="F197" s="22"/>
    </row>
    <row r="198" spans="1:6" x14ac:dyDescent="0.35">
      <c r="A198" s="1">
        <f t="shared" si="18"/>
        <v>44847</v>
      </c>
      <c r="B198" s="22">
        <v>11.835799805368055</v>
      </c>
      <c r="E198" s="22">
        <v>11.7</v>
      </c>
      <c r="F198" s="22"/>
    </row>
    <row r="199" spans="1:6" x14ac:dyDescent="0.35">
      <c r="A199" s="1">
        <f>A201+7</f>
        <v>44840</v>
      </c>
      <c r="B199" s="22">
        <v>12.131529378420099</v>
      </c>
      <c r="E199" s="22">
        <v>12</v>
      </c>
      <c r="F199" s="30"/>
    </row>
    <row r="200" spans="1:6" x14ac:dyDescent="0.35">
      <c r="A200" s="2">
        <v>44834</v>
      </c>
      <c r="B200" s="25"/>
      <c r="C200" s="25">
        <v>12.044576526387266</v>
      </c>
      <c r="D200" s="25"/>
      <c r="E200" s="25">
        <v>12</v>
      </c>
      <c r="F200" s="10"/>
    </row>
    <row r="201" spans="1:6" x14ac:dyDescent="0.35">
      <c r="A201" s="1">
        <f t="shared" ref="A201:A204" si="19">A202+7</f>
        <v>44833</v>
      </c>
      <c r="B201" s="22">
        <v>11.976283690113524</v>
      </c>
      <c r="E201" s="22">
        <v>12</v>
      </c>
      <c r="F201" s="22"/>
    </row>
    <row r="202" spans="1:6" x14ac:dyDescent="0.35">
      <c r="A202" s="1">
        <f t="shared" si="19"/>
        <v>44826</v>
      </c>
      <c r="B202" s="22">
        <v>12.295375084708814</v>
      </c>
      <c r="E202" s="22">
        <v>12.2</v>
      </c>
      <c r="F202" s="22"/>
    </row>
    <row r="203" spans="1:6" x14ac:dyDescent="0.35">
      <c r="A203" s="1">
        <f t="shared" si="19"/>
        <v>44819</v>
      </c>
      <c r="B203" s="22">
        <v>12.361266220532448</v>
      </c>
      <c r="E203" s="22">
        <v>12.5</v>
      </c>
      <c r="F203" s="22"/>
    </row>
    <row r="204" spans="1:6" x14ac:dyDescent="0.35">
      <c r="A204" s="1">
        <f t="shared" si="19"/>
        <v>44812</v>
      </c>
      <c r="B204" s="22">
        <v>12.395634357796091</v>
      </c>
      <c r="E204" s="22">
        <v>12.4</v>
      </c>
      <c r="F204" s="30"/>
    </row>
    <row r="205" spans="1:6" x14ac:dyDescent="0.35">
      <c r="A205" s="1">
        <f>A207+7</f>
        <v>44805</v>
      </c>
      <c r="B205" s="22">
        <v>12.376644081125647</v>
      </c>
      <c r="E205" s="22">
        <v>12.7</v>
      </c>
      <c r="F205" s="22"/>
    </row>
    <row r="206" spans="1:6" x14ac:dyDescent="0.35">
      <c r="A206" s="2">
        <v>44804</v>
      </c>
      <c r="B206" s="25"/>
      <c r="C206" s="25">
        <v>12.45048419286814</v>
      </c>
      <c r="D206" s="25"/>
      <c r="E206" s="25"/>
      <c r="F206" s="10"/>
    </row>
    <row r="207" spans="1:6" x14ac:dyDescent="0.35">
      <c r="A207" s="1">
        <f t="shared" ref="A207:A209" si="20">A208+7</f>
        <v>44798</v>
      </c>
      <c r="B207" s="22">
        <v>12.46636841863263</v>
      </c>
      <c r="E207" s="22">
        <v>13</v>
      </c>
      <c r="F207" s="22"/>
    </row>
    <row r="208" spans="1:6" x14ac:dyDescent="0.35">
      <c r="A208" s="1">
        <f t="shared" si="20"/>
        <v>44791</v>
      </c>
      <c r="B208" s="22">
        <v>12.828338181949862</v>
      </c>
      <c r="E208" s="22">
        <v>12.9</v>
      </c>
      <c r="F208" s="22"/>
    </row>
    <row r="209" spans="1:6" x14ac:dyDescent="0.35">
      <c r="A209" s="1">
        <f t="shared" si="20"/>
        <v>44784</v>
      </c>
      <c r="B209" s="22">
        <v>12.827978067124343</v>
      </c>
      <c r="E209" s="22">
        <v>13</v>
      </c>
      <c r="F209" s="30"/>
    </row>
    <row r="210" spans="1:6" x14ac:dyDescent="0.35">
      <c r="A210" s="1">
        <f>A212+7</f>
        <v>44777</v>
      </c>
      <c r="B210" s="22">
        <v>12.958892938954147</v>
      </c>
      <c r="E210" s="22">
        <v>12.8</v>
      </c>
      <c r="F210" s="22"/>
    </row>
    <row r="211" spans="1:6" x14ac:dyDescent="0.35">
      <c r="A211" s="2">
        <v>44773</v>
      </c>
      <c r="B211" s="25"/>
      <c r="C211" s="25">
        <v>12.906616370368262</v>
      </c>
      <c r="D211" s="25"/>
      <c r="E211" s="25">
        <v>12.8</v>
      </c>
      <c r="F211" s="10"/>
    </row>
    <row r="212" spans="1:6" x14ac:dyDescent="0.35">
      <c r="A212" s="1">
        <f t="shared" ref="A212:A214" si="21">A213+7</f>
        <v>44770</v>
      </c>
      <c r="B212" s="22">
        <v>12.771382674001746</v>
      </c>
      <c r="E212" s="22">
        <v>12.4</v>
      </c>
      <c r="F212" s="22"/>
    </row>
    <row r="213" spans="1:6" x14ac:dyDescent="0.35">
      <c r="A213" s="1">
        <f t="shared" si="21"/>
        <v>44763</v>
      </c>
      <c r="B213" s="22">
        <v>12.741663344660132</v>
      </c>
      <c r="E213" s="22">
        <v>12.8</v>
      </c>
      <c r="F213" s="30"/>
    </row>
    <row r="214" spans="1:6" x14ac:dyDescent="0.35">
      <c r="A214" s="1">
        <f t="shared" si="21"/>
        <v>44756</v>
      </c>
      <c r="B214" s="22">
        <v>12.560136517466891</v>
      </c>
      <c r="E214" s="22">
        <v>12.5</v>
      </c>
      <c r="F214" s="22"/>
    </row>
    <row r="215" spans="1:6" x14ac:dyDescent="0.35">
      <c r="A215" s="1">
        <f>A216+7</f>
        <v>44749</v>
      </c>
      <c r="B215" s="22">
        <v>12.789776340237207</v>
      </c>
      <c r="E215" s="22">
        <v>12.7</v>
      </c>
      <c r="F215" s="22"/>
    </row>
    <row r="216" spans="1:6" x14ac:dyDescent="0.35">
      <c r="A216" s="2">
        <f t="shared" ref="A216:A219" si="22">A217+7</f>
        <v>44742</v>
      </c>
      <c r="B216" s="25">
        <v>12.717108375357883</v>
      </c>
      <c r="C216" s="25">
        <v>12.717108375357883</v>
      </c>
      <c r="D216" s="25">
        <v>12.21</v>
      </c>
      <c r="E216" s="25">
        <v>13</v>
      </c>
      <c r="F216" s="10"/>
    </row>
    <row r="217" spans="1:6" x14ac:dyDescent="0.35">
      <c r="A217" s="1">
        <f t="shared" si="22"/>
        <v>44735</v>
      </c>
      <c r="B217" s="22">
        <v>12.816263262106673</v>
      </c>
      <c r="E217" s="22">
        <v>12.7</v>
      </c>
      <c r="F217"/>
    </row>
    <row r="218" spans="1:6" x14ac:dyDescent="0.35">
      <c r="A218" s="1">
        <f t="shared" si="22"/>
        <v>44728</v>
      </c>
      <c r="B218" s="22">
        <v>12.867856440316777</v>
      </c>
      <c r="E218" s="22">
        <v>12.7</v>
      </c>
      <c r="F218"/>
    </row>
    <row r="219" spans="1:6" x14ac:dyDescent="0.35">
      <c r="A219" s="1">
        <f t="shared" si="22"/>
        <v>44721</v>
      </c>
      <c r="B219" s="22">
        <v>13.238335694312168</v>
      </c>
      <c r="E219" s="22">
        <v>13.3</v>
      </c>
      <c r="F219" s="22"/>
    </row>
    <row r="220" spans="1:6" x14ac:dyDescent="0.35">
      <c r="A220" s="1">
        <f>A222+7</f>
        <v>44714</v>
      </c>
      <c r="B220" s="22">
        <v>13.364615912333317</v>
      </c>
      <c r="E220" s="22">
        <v>13.5</v>
      </c>
      <c r="F220" s="22"/>
    </row>
    <row r="221" spans="1:6" x14ac:dyDescent="0.35">
      <c r="A221" s="2">
        <v>44712</v>
      </c>
      <c r="B221" s="25"/>
      <c r="C221" s="25">
        <v>13.431048933675235</v>
      </c>
      <c r="D221" s="25"/>
      <c r="E221" s="25">
        <v>13.5</v>
      </c>
      <c r="F221" s="10"/>
    </row>
    <row r="222" spans="1:6" x14ac:dyDescent="0.35">
      <c r="A222" s="5">
        <f t="shared" ref="A222:A224" si="23">A223+7</f>
        <v>44707</v>
      </c>
      <c r="B222" s="28">
        <v>13.351930786806637</v>
      </c>
      <c r="C222" s="36"/>
      <c r="D222" s="28"/>
      <c r="E222" s="28">
        <v>13.3</v>
      </c>
      <c r="F222" s="30"/>
    </row>
    <row r="223" spans="1:6" x14ac:dyDescent="0.35">
      <c r="A223" s="3">
        <f t="shared" si="23"/>
        <v>44700</v>
      </c>
      <c r="B223" s="26">
        <v>14.265349906677288</v>
      </c>
      <c r="C223" s="37"/>
      <c r="D223" s="26"/>
      <c r="E223" s="26">
        <v>14.1</v>
      </c>
      <c r="F223" s="11" t="s">
        <v>23</v>
      </c>
    </row>
    <row r="224" spans="1:6" x14ac:dyDescent="0.35">
      <c r="A224" s="1">
        <f t="shared" si="23"/>
        <v>44693</v>
      </c>
      <c r="B224" s="22">
        <v>14.464734002554966</v>
      </c>
      <c r="E224" s="22">
        <v>14</v>
      </c>
      <c r="F224" s="22"/>
    </row>
    <row r="225" spans="1:6" x14ac:dyDescent="0.35">
      <c r="A225" s="1">
        <f>A227+7</f>
        <v>44686</v>
      </c>
      <c r="B225" s="22">
        <v>14.672673846154904</v>
      </c>
      <c r="E225" s="22">
        <v>14.8</v>
      </c>
      <c r="F225" s="22"/>
    </row>
    <row r="226" spans="1:6" x14ac:dyDescent="0.35">
      <c r="A226" s="2">
        <v>44681</v>
      </c>
      <c r="B226" s="25"/>
      <c r="C226" s="25">
        <v>14.691616990938723</v>
      </c>
      <c r="D226" s="25"/>
      <c r="E226" s="25">
        <v>15</v>
      </c>
      <c r="F226" s="10"/>
    </row>
    <row r="227" spans="1:6" x14ac:dyDescent="0.35">
      <c r="A227" s="1">
        <f>A228+7</f>
        <v>44679</v>
      </c>
      <c r="B227" s="22">
        <v>14.736929575303508</v>
      </c>
      <c r="E227" s="22">
        <v>14.8</v>
      </c>
      <c r="F227" s="30"/>
    </row>
    <row r="228" spans="1:6" x14ac:dyDescent="0.35">
      <c r="A228" s="1">
        <v>44672</v>
      </c>
      <c r="B228" s="22">
        <v>14.803330041966012</v>
      </c>
      <c r="E228" s="22">
        <v>15</v>
      </c>
      <c r="F228" s="22"/>
    </row>
    <row r="229" spans="1:6" x14ac:dyDescent="0.35">
      <c r="A229" s="1">
        <v>44664</v>
      </c>
      <c r="B229" s="22">
        <v>14.727862350928595</v>
      </c>
      <c r="E229" s="22">
        <v>14.9</v>
      </c>
      <c r="F229" s="22"/>
    </row>
    <row r="230" spans="1:6" s="24" customFormat="1" x14ac:dyDescent="0.35">
      <c r="A230" s="1">
        <f>A231+7</f>
        <v>44658</v>
      </c>
      <c r="B230" s="22">
        <v>14.719041222316855</v>
      </c>
      <c r="C230" s="22"/>
      <c r="D230" s="22"/>
      <c r="E230" s="22">
        <v>15</v>
      </c>
      <c r="F230" s="22"/>
    </row>
    <row r="231" spans="1:6" x14ac:dyDescent="0.35">
      <c r="A231" s="2">
        <v>44651</v>
      </c>
      <c r="B231" s="25">
        <v>14.701963228274726</v>
      </c>
      <c r="C231" s="25">
        <v>14.701963228274726</v>
      </c>
      <c r="D231" s="25"/>
      <c r="E231" s="25">
        <v>15</v>
      </c>
      <c r="F231" s="10"/>
    </row>
    <row r="232" spans="1:6" x14ac:dyDescent="0.35">
      <c r="A232" s="1">
        <f>A233+7</f>
        <v>44644</v>
      </c>
      <c r="B232" s="22">
        <v>14.809161324999298</v>
      </c>
      <c r="E232" s="22">
        <v>14.9</v>
      </c>
      <c r="F232" s="30"/>
    </row>
    <row r="233" spans="1:6" x14ac:dyDescent="0.35">
      <c r="A233" s="1">
        <f>A234+7</f>
        <v>44637</v>
      </c>
      <c r="B233" s="22">
        <v>14.800340516487093</v>
      </c>
      <c r="E233" s="22">
        <v>14.6</v>
      </c>
      <c r="F233" s="22"/>
    </row>
    <row r="234" spans="1:6" x14ac:dyDescent="0.35">
      <c r="A234" s="1">
        <f>A235+7</f>
        <v>44630</v>
      </c>
      <c r="B234" s="22">
        <v>14.410460915553823</v>
      </c>
      <c r="E234" s="22">
        <v>14.7</v>
      </c>
      <c r="F234" s="22"/>
    </row>
    <row r="235" spans="1:6" s="24" customFormat="1" x14ac:dyDescent="0.35">
      <c r="A235" s="1">
        <f>A237+7</f>
        <v>44623</v>
      </c>
      <c r="B235" s="22">
        <v>14.420708275552451</v>
      </c>
      <c r="C235" s="22"/>
      <c r="D235" s="22"/>
      <c r="E235" s="22">
        <v>14.3</v>
      </c>
      <c r="F235" s="22"/>
    </row>
    <row r="236" spans="1:6" x14ac:dyDescent="0.35">
      <c r="A236" s="2">
        <v>44620</v>
      </c>
      <c r="B236" s="25"/>
      <c r="C236" s="25">
        <v>14.64360200360481</v>
      </c>
      <c r="D236" s="25"/>
      <c r="E236" s="25">
        <v>14.5</v>
      </c>
      <c r="F236" s="10"/>
    </row>
    <row r="237" spans="1:6" x14ac:dyDescent="0.35">
      <c r="A237" s="1">
        <f>A238+7</f>
        <v>44616</v>
      </c>
      <c r="B237" s="22">
        <v>14.507207547923494</v>
      </c>
      <c r="E237" s="22">
        <v>14.4</v>
      </c>
      <c r="F237" s="30"/>
    </row>
    <row r="238" spans="1:6" x14ac:dyDescent="0.35">
      <c r="A238" s="1">
        <f>A239+7</f>
        <v>44609</v>
      </c>
      <c r="B238" s="22">
        <v>14.65702701166572</v>
      </c>
      <c r="E238" s="22">
        <v>14.9</v>
      </c>
      <c r="F238" s="22"/>
    </row>
    <row r="239" spans="1:6" x14ac:dyDescent="0.35">
      <c r="A239" s="1">
        <f>A240+7</f>
        <v>44602</v>
      </c>
      <c r="B239" s="22">
        <v>15.127306062447426</v>
      </c>
      <c r="E239" s="22">
        <v>15</v>
      </c>
      <c r="F239" s="22"/>
    </row>
    <row r="240" spans="1:6" s="24" customFormat="1" x14ac:dyDescent="0.35">
      <c r="A240" s="1">
        <f>A242+7</f>
        <v>44595</v>
      </c>
      <c r="B240" s="22">
        <v>15.141456710999586</v>
      </c>
      <c r="C240" s="22"/>
      <c r="D240" s="22"/>
      <c r="E240" s="22">
        <v>14.9</v>
      </c>
      <c r="F240" s="22"/>
    </row>
    <row r="241" spans="1:6" x14ac:dyDescent="0.35">
      <c r="A241" s="2">
        <v>44592</v>
      </c>
      <c r="B241" s="25"/>
      <c r="C241" s="25">
        <v>15.132333013777972</v>
      </c>
      <c r="D241" s="25"/>
      <c r="E241" s="25">
        <v>15.5</v>
      </c>
      <c r="F241" s="10"/>
    </row>
    <row r="242" spans="1:6" x14ac:dyDescent="0.35">
      <c r="A242" s="1">
        <f>A243+7</f>
        <v>44588</v>
      </c>
      <c r="B242" s="22">
        <v>14.49910673413723</v>
      </c>
      <c r="E242" s="22">
        <v>14.9</v>
      </c>
      <c r="F242" s="30"/>
    </row>
    <row r="243" spans="1:6" x14ac:dyDescent="0.35">
      <c r="A243" s="1">
        <f>A244+7</f>
        <v>44581</v>
      </c>
      <c r="B243" s="22">
        <v>14.803812385347493</v>
      </c>
      <c r="E243" s="22">
        <v>15.5</v>
      </c>
      <c r="F243" s="30"/>
    </row>
    <row r="244" spans="1:6" x14ac:dyDescent="0.35">
      <c r="A244" s="1">
        <f>A245+7</f>
        <v>44574</v>
      </c>
      <c r="B244" s="22">
        <v>15.059285552673352</v>
      </c>
      <c r="E244" s="22">
        <v>15.3</v>
      </c>
      <c r="F244" s="22"/>
    </row>
    <row r="245" spans="1:6" x14ac:dyDescent="0.35">
      <c r="A245" s="1">
        <f>A247+7</f>
        <v>44567</v>
      </c>
      <c r="B245" s="22">
        <v>15.156411835929649</v>
      </c>
      <c r="E245" s="22">
        <v>15.3</v>
      </c>
      <c r="F245" s="22"/>
    </row>
    <row r="246" spans="1:6" s="24" customFormat="1" x14ac:dyDescent="0.35">
      <c r="A246" s="2">
        <v>44561</v>
      </c>
      <c r="B246" s="25"/>
      <c r="C246" s="25">
        <v>15.341804616148558</v>
      </c>
      <c r="D246" s="25">
        <v>16.03</v>
      </c>
      <c r="E246" s="25">
        <v>15.4</v>
      </c>
      <c r="F246" s="10"/>
    </row>
    <row r="247" spans="1:6" x14ac:dyDescent="0.35">
      <c r="A247" s="1">
        <f>A248+7</f>
        <v>44560</v>
      </c>
      <c r="B247" s="22" t="s">
        <v>8</v>
      </c>
      <c r="E247" s="22">
        <v>15.4</v>
      </c>
      <c r="F247" s="9"/>
    </row>
    <row r="248" spans="1:6" x14ac:dyDescent="0.35">
      <c r="A248" s="1">
        <f>A249+7</f>
        <v>44553</v>
      </c>
      <c r="B248" s="22">
        <v>15.27214089475771</v>
      </c>
      <c r="E248" s="22">
        <v>15.4</v>
      </c>
      <c r="F248" s="30"/>
    </row>
    <row r="249" spans="1:6" x14ac:dyDescent="0.35">
      <c r="A249" s="1">
        <f>A250+7</f>
        <v>44546</v>
      </c>
      <c r="B249" s="22">
        <v>15.202902190176687</v>
      </c>
      <c r="E249" s="22">
        <v>15.4</v>
      </c>
      <c r="F249" s="22"/>
    </row>
    <row r="250" spans="1:6" x14ac:dyDescent="0.35">
      <c r="A250" s="1">
        <f>A251+7</f>
        <v>44539</v>
      </c>
      <c r="B250" s="22">
        <v>15.027487696205746</v>
      </c>
      <c r="E250" s="22">
        <v>15.4</v>
      </c>
      <c r="F250" s="22"/>
    </row>
    <row r="251" spans="1:6" s="24" customFormat="1" x14ac:dyDescent="0.35">
      <c r="A251" s="1">
        <f>A253+7</f>
        <v>44532</v>
      </c>
      <c r="B251" s="22">
        <v>14.945004859809663</v>
      </c>
      <c r="C251" s="22"/>
      <c r="D251" s="22"/>
      <c r="E251" s="22">
        <v>15.5</v>
      </c>
      <c r="F251" s="22"/>
    </row>
    <row r="252" spans="1:6" x14ac:dyDescent="0.35">
      <c r="A252" s="2">
        <v>44530</v>
      </c>
      <c r="B252" s="25"/>
      <c r="C252" s="25">
        <v>14.906888124025022</v>
      </c>
      <c r="D252" s="25"/>
      <c r="E252" s="25">
        <v>15.5</v>
      </c>
      <c r="F252" s="10"/>
    </row>
    <row r="253" spans="1:6" x14ac:dyDescent="0.35">
      <c r="A253" s="1">
        <f>A254+7</f>
        <v>44525</v>
      </c>
      <c r="B253" s="22">
        <v>15.026953360382873</v>
      </c>
      <c r="E253" s="22">
        <v>15.3</v>
      </c>
      <c r="F253" s="30"/>
    </row>
    <row r="254" spans="1:6" x14ac:dyDescent="0.35">
      <c r="A254" s="1">
        <f>A255+7</f>
        <v>44518</v>
      </c>
      <c r="B254" s="22">
        <v>14.947028253839562</v>
      </c>
      <c r="E254" s="22">
        <v>15.3</v>
      </c>
      <c r="F254" s="22"/>
    </row>
    <row r="255" spans="1:6" x14ac:dyDescent="0.35">
      <c r="A255" s="1">
        <f>A256+7</f>
        <v>44511</v>
      </c>
      <c r="B255" s="22">
        <v>14.86693621162371</v>
      </c>
      <c r="E255" s="22">
        <v>15.3</v>
      </c>
      <c r="F255" s="22"/>
    </row>
    <row r="256" spans="1:6" s="24" customFormat="1" x14ac:dyDescent="0.35">
      <c r="A256" s="1">
        <f>A258+7</f>
        <v>44504</v>
      </c>
      <c r="B256" s="22">
        <v>14.900904425103905</v>
      </c>
      <c r="C256" s="22"/>
      <c r="D256" s="22"/>
      <c r="E256" s="22">
        <v>15.1</v>
      </c>
      <c r="F256" s="22"/>
    </row>
    <row r="257" spans="1:6" x14ac:dyDescent="0.35">
      <c r="A257" s="2">
        <v>44500</v>
      </c>
      <c r="B257" s="25"/>
      <c r="C257" s="25">
        <v>14.752290562158661</v>
      </c>
      <c r="D257" s="25"/>
      <c r="E257" s="25">
        <v>15.1</v>
      </c>
      <c r="F257" s="10"/>
    </row>
    <row r="258" spans="1:6" x14ac:dyDescent="0.35">
      <c r="A258" s="1">
        <f>A259+7</f>
        <v>44497</v>
      </c>
      <c r="B258" s="22">
        <v>14.811361971739206</v>
      </c>
      <c r="E258" s="22">
        <v>15</v>
      </c>
      <c r="F258" s="30"/>
    </row>
    <row r="259" spans="1:6" x14ac:dyDescent="0.35">
      <c r="A259" s="1">
        <f>A260+7</f>
        <v>44490</v>
      </c>
      <c r="B259" s="22">
        <v>14.807411355516873</v>
      </c>
      <c r="E259" s="22">
        <v>15</v>
      </c>
      <c r="F259" s="22"/>
    </row>
    <row r="260" spans="1:6" x14ac:dyDescent="0.35">
      <c r="A260" s="1">
        <f>A261+7</f>
        <v>44483</v>
      </c>
      <c r="B260" s="22">
        <v>14.829248217977048</v>
      </c>
      <c r="E260" s="22">
        <v>15</v>
      </c>
      <c r="F260" s="22"/>
    </row>
    <row r="261" spans="1:6" s="24" customFormat="1" x14ac:dyDescent="0.35">
      <c r="A261" s="1">
        <f>A262+7</f>
        <v>44476</v>
      </c>
      <c r="B261" s="22">
        <v>14.757191707111819</v>
      </c>
      <c r="C261" s="22"/>
      <c r="D261" s="22"/>
      <c r="E261" s="22">
        <v>14.9</v>
      </c>
      <c r="F261" s="22"/>
    </row>
    <row r="262" spans="1:6" x14ac:dyDescent="0.35">
      <c r="A262" s="2">
        <v>44469</v>
      </c>
      <c r="B262" s="25">
        <v>15.045985908884608</v>
      </c>
      <c r="C262" s="25">
        <v>15.045985908884608</v>
      </c>
      <c r="D262" s="25"/>
      <c r="E262" s="25">
        <v>14.9</v>
      </c>
      <c r="F262" s="10"/>
    </row>
    <row r="263" spans="1:6" x14ac:dyDescent="0.35">
      <c r="A263" s="1">
        <f>A264+7</f>
        <v>44462</v>
      </c>
      <c r="B263" s="22">
        <v>14.930905845710333</v>
      </c>
      <c r="E263" s="22">
        <v>14.9</v>
      </c>
      <c r="F263" s="22"/>
    </row>
    <row r="264" spans="1:6" x14ac:dyDescent="0.35">
      <c r="A264" s="1">
        <f>A265+7</f>
        <v>44455</v>
      </c>
      <c r="B264" s="22">
        <v>14.846522012105364</v>
      </c>
      <c r="E264" s="22">
        <v>14.9</v>
      </c>
      <c r="F264" s="22"/>
    </row>
    <row r="265" spans="1:6" x14ac:dyDescent="0.35">
      <c r="A265" s="1">
        <f>A266+7</f>
        <v>44448</v>
      </c>
      <c r="B265" s="22">
        <v>14.864789955192697</v>
      </c>
      <c r="E265" s="22">
        <v>14.4</v>
      </c>
      <c r="F265" s="22"/>
    </row>
    <row r="266" spans="1:6" s="24" customFormat="1" x14ac:dyDescent="0.35">
      <c r="A266" s="1">
        <f>A268+7</f>
        <v>44441</v>
      </c>
      <c r="B266" s="22">
        <v>14.642879881723196</v>
      </c>
      <c r="C266" s="22"/>
      <c r="D266" s="22"/>
      <c r="E266" s="22">
        <v>14.9</v>
      </c>
      <c r="F266" s="22"/>
    </row>
    <row r="267" spans="1:6" x14ac:dyDescent="0.35">
      <c r="A267" s="2">
        <v>44439</v>
      </c>
      <c r="B267" s="25"/>
      <c r="C267" s="25">
        <v>14.34</v>
      </c>
      <c r="D267" s="25"/>
      <c r="E267" s="25">
        <v>14.6</v>
      </c>
      <c r="F267" s="10"/>
    </row>
    <row r="268" spans="1:6" x14ac:dyDescent="0.35">
      <c r="A268" s="1">
        <f>A269+7</f>
        <v>44434</v>
      </c>
      <c r="B268" s="22">
        <v>14.359046344456072</v>
      </c>
      <c r="E268" s="22">
        <v>14.6</v>
      </c>
      <c r="F268" s="22"/>
    </row>
    <row r="269" spans="1:6" x14ac:dyDescent="0.35">
      <c r="A269" s="1">
        <f>A270+7</f>
        <v>44427</v>
      </c>
      <c r="B269" s="22">
        <v>14.394801256358591</v>
      </c>
      <c r="E269" s="22">
        <v>14.6</v>
      </c>
      <c r="F269" s="22"/>
    </row>
    <row r="270" spans="1:6" x14ac:dyDescent="0.35">
      <c r="A270" s="1">
        <f>A271+7</f>
        <v>44420</v>
      </c>
      <c r="B270" s="22">
        <v>14.395420566339411</v>
      </c>
      <c r="E270" s="22">
        <v>14.4</v>
      </c>
      <c r="F270" s="22"/>
    </row>
    <row r="271" spans="1:6" x14ac:dyDescent="0.35">
      <c r="A271" s="1">
        <f>A273+7</f>
        <v>44413</v>
      </c>
      <c r="B271" s="22">
        <v>14.31426998978711</v>
      </c>
      <c r="E271" s="22">
        <v>14.2</v>
      </c>
      <c r="F271" s="22"/>
    </row>
    <row r="272" spans="1:6" s="24" customFormat="1" x14ac:dyDescent="0.35">
      <c r="A272" s="2">
        <v>44408</v>
      </c>
      <c r="B272" s="25"/>
      <c r="C272" s="25">
        <v>14.165768074434737</v>
      </c>
      <c r="D272" s="25"/>
      <c r="E272" s="25">
        <v>14.4</v>
      </c>
      <c r="F272" s="10"/>
    </row>
    <row r="273" spans="1:6" x14ac:dyDescent="0.35">
      <c r="A273" s="1">
        <f>A274+7</f>
        <v>44406</v>
      </c>
      <c r="B273" s="22">
        <v>14.201861622269289</v>
      </c>
      <c r="E273" s="22">
        <v>14.2</v>
      </c>
      <c r="F273" s="9"/>
    </row>
    <row r="274" spans="1:6" x14ac:dyDescent="0.35">
      <c r="A274" s="1">
        <f>A275+7</f>
        <v>44399</v>
      </c>
      <c r="B274" s="22">
        <v>14.174256534179486</v>
      </c>
      <c r="E274" s="22">
        <v>14.1</v>
      </c>
      <c r="F274" s="22"/>
    </row>
    <row r="275" spans="1:6" x14ac:dyDescent="0.35">
      <c r="A275" s="1">
        <f>A276+7</f>
        <v>44392</v>
      </c>
      <c r="B275" s="22">
        <v>14.172707639525044</v>
      </c>
      <c r="E275" s="22">
        <v>14.3</v>
      </c>
      <c r="F275" s="22"/>
    </row>
    <row r="276" spans="1:6" x14ac:dyDescent="0.35">
      <c r="A276" s="1">
        <f>A277+7</f>
        <v>44385</v>
      </c>
      <c r="B276" s="22">
        <v>14.198739807573618</v>
      </c>
      <c r="E276" s="22">
        <v>14</v>
      </c>
      <c r="F276" s="22"/>
    </row>
    <row r="277" spans="1:6" x14ac:dyDescent="0.35">
      <c r="A277" s="1">
        <f>A279+7</f>
        <v>44378</v>
      </c>
      <c r="B277" s="22">
        <v>14.264119233683777</v>
      </c>
      <c r="E277" s="22">
        <v>14.1</v>
      </c>
      <c r="F277" s="22"/>
    </row>
    <row r="278" spans="1:6" x14ac:dyDescent="0.35">
      <c r="A278" s="2">
        <v>44377</v>
      </c>
      <c r="B278" s="25"/>
      <c r="C278" s="25">
        <v>14.253122040384294</v>
      </c>
      <c r="D278" s="25">
        <v>14.28</v>
      </c>
      <c r="E278" s="25">
        <v>14.2</v>
      </c>
      <c r="F278" s="10"/>
    </row>
    <row r="279" spans="1:6" x14ac:dyDescent="0.35">
      <c r="A279" s="1">
        <f t="shared" ref="A279:A280" si="24">A280+7</f>
        <v>44371</v>
      </c>
      <c r="B279" s="22">
        <v>14.205089897003065</v>
      </c>
      <c r="E279" s="22">
        <v>14.1</v>
      </c>
    </row>
    <row r="280" spans="1:6" x14ac:dyDescent="0.35">
      <c r="A280" s="1">
        <f t="shared" si="24"/>
        <v>44364</v>
      </c>
      <c r="B280" s="22">
        <v>14.170166365469505</v>
      </c>
      <c r="E280" s="22">
        <v>14.2</v>
      </c>
    </row>
    <row r="281" spans="1:6" x14ac:dyDescent="0.35">
      <c r="A281" s="1">
        <f>A282+7</f>
        <v>44357</v>
      </c>
      <c r="B281" s="22">
        <v>14.218697613037049</v>
      </c>
      <c r="E281" s="22">
        <v>14.1</v>
      </c>
    </row>
    <row r="282" spans="1:6" x14ac:dyDescent="0.35">
      <c r="A282" s="1">
        <f>A284+7</f>
        <v>44350</v>
      </c>
      <c r="B282" s="22">
        <v>14.173505152663068</v>
      </c>
      <c r="E282" s="22">
        <v>14.4</v>
      </c>
    </row>
    <row r="283" spans="1:6" x14ac:dyDescent="0.35">
      <c r="A283" s="2">
        <v>44347</v>
      </c>
      <c r="B283" s="25"/>
      <c r="C283" s="25">
        <v>14.250791892961708</v>
      </c>
      <c r="D283" s="25"/>
      <c r="E283" s="25">
        <v>14.3</v>
      </c>
      <c r="F283" s="10"/>
    </row>
    <row r="284" spans="1:6" x14ac:dyDescent="0.35">
      <c r="A284" s="1">
        <f t="shared" ref="A284:A285" si="25">A285+7</f>
        <v>44343</v>
      </c>
      <c r="B284" s="22">
        <v>14.233384733454821</v>
      </c>
      <c r="C284" s="23"/>
      <c r="E284" s="22">
        <v>14.3</v>
      </c>
    </row>
    <row r="285" spans="1:6" x14ac:dyDescent="0.35">
      <c r="A285" s="5">
        <f t="shared" si="25"/>
        <v>44336</v>
      </c>
      <c r="B285" s="28">
        <v>14.101446819145501</v>
      </c>
      <c r="C285" s="36"/>
      <c r="D285" s="28"/>
      <c r="E285" s="28">
        <v>14.3</v>
      </c>
      <c r="F285" s="15"/>
    </row>
    <row r="286" spans="1:6" x14ac:dyDescent="0.35">
      <c r="A286" s="3">
        <f>A287+7</f>
        <v>44329</v>
      </c>
      <c r="B286" s="26">
        <v>15.055555230535136</v>
      </c>
      <c r="C286" s="37"/>
      <c r="D286" s="26"/>
      <c r="E286" s="26">
        <v>15.1</v>
      </c>
      <c r="F286" s="11" t="s">
        <v>22</v>
      </c>
    </row>
    <row r="287" spans="1:6" x14ac:dyDescent="0.35">
      <c r="A287" s="1">
        <f>A289+7</f>
        <v>44322</v>
      </c>
      <c r="B287" s="22">
        <v>15.08544597808859</v>
      </c>
      <c r="C287" s="23"/>
      <c r="E287" s="22">
        <v>15.2</v>
      </c>
    </row>
    <row r="288" spans="1:6" x14ac:dyDescent="0.35">
      <c r="A288" s="2">
        <v>44316</v>
      </c>
      <c r="B288" s="25"/>
      <c r="C288" s="25">
        <v>15.044160121690018</v>
      </c>
      <c r="D288" s="25"/>
      <c r="E288" s="25">
        <v>15.2</v>
      </c>
      <c r="F288" s="10"/>
    </row>
    <row r="289" spans="1:6" x14ac:dyDescent="0.35">
      <c r="A289" s="1">
        <f>A290+7</f>
        <v>44315</v>
      </c>
      <c r="B289" s="22">
        <v>15.078046909620392</v>
      </c>
      <c r="C289" s="23"/>
      <c r="D289" s="23"/>
      <c r="E289" s="22">
        <v>15</v>
      </c>
      <c r="F289" s="7"/>
    </row>
    <row r="290" spans="1:6" x14ac:dyDescent="0.35">
      <c r="A290" s="1">
        <f>A291+7</f>
        <v>44308</v>
      </c>
      <c r="B290" s="22">
        <v>15.108985644772586</v>
      </c>
      <c r="C290" s="23"/>
      <c r="D290" s="23"/>
      <c r="E290" s="22">
        <v>15</v>
      </c>
      <c r="F290" s="7"/>
    </row>
    <row r="291" spans="1:6" x14ac:dyDescent="0.35">
      <c r="A291" s="1">
        <f>A292+7</f>
        <v>44301</v>
      </c>
      <c r="B291" s="22">
        <v>15.075218415165461</v>
      </c>
      <c r="C291" s="23"/>
      <c r="D291" s="23"/>
      <c r="E291" s="22">
        <v>15</v>
      </c>
      <c r="F291" s="7"/>
    </row>
    <row r="292" spans="1:6" x14ac:dyDescent="0.35">
      <c r="A292" s="1">
        <v>44294</v>
      </c>
      <c r="B292" s="22">
        <v>14.942414058907678</v>
      </c>
      <c r="C292" s="23"/>
      <c r="D292" s="23"/>
      <c r="E292" s="22">
        <v>15.1</v>
      </c>
      <c r="F292" s="7"/>
    </row>
    <row r="293" spans="1:6" x14ac:dyDescent="0.35">
      <c r="A293" s="2">
        <v>44286</v>
      </c>
      <c r="B293" s="25">
        <v>14.797527162732772</v>
      </c>
      <c r="C293" s="25">
        <v>14.797527162732772</v>
      </c>
      <c r="D293" s="25"/>
      <c r="E293" s="25">
        <v>14.7</v>
      </c>
      <c r="F293" s="10"/>
    </row>
    <row r="294" spans="1:6" x14ac:dyDescent="0.35">
      <c r="A294" s="1">
        <f>A295+7</f>
        <v>44280</v>
      </c>
      <c r="B294" s="22">
        <v>14.552150365810984</v>
      </c>
      <c r="C294" s="23"/>
      <c r="D294" s="23"/>
      <c r="E294" s="22">
        <v>14.6</v>
      </c>
      <c r="F294" s="7"/>
    </row>
    <row r="295" spans="1:6" x14ac:dyDescent="0.35">
      <c r="A295" s="1">
        <f>A296+7</f>
        <v>44273</v>
      </c>
      <c r="B295" s="22">
        <v>14.590699730055354</v>
      </c>
      <c r="C295" s="23"/>
      <c r="D295" s="23"/>
      <c r="E295" s="22">
        <v>14.6</v>
      </c>
      <c r="F295" s="7"/>
    </row>
    <row r="296" spans="1:6" x14ac:dyDescent="0.35">
      <c r="A296" s="1">
        <f>A297+7</f>
        <v>44266</v>
      </c>
      <c r="B296" s="22">
        <v>14.405388519313878</v>
      </c>
      <c r="C296" s="23"/>
      <c r="D296" s="23"/>
      <c r="E296" s="22">
        <v>14.5</v>
      </c>
      <c r="F296" s="7"/>
    </row>
    <row r="297" spans="1:6" x14ac:dyDescent="0.35">
      <c r="A297" s="1">
        <v>44259</v>
      </c>
      <c r="B297" s="22">
        <v>14.239599979168464</v>
      </c>
      <c r="C297" s="23"/>
      <c r="D297" s="23"/>
      <c r="E297" s="22">
        <v>14.3</v>
      </c>
      <c r="F297" s="7"/>
    </row>
    <row r="298" spans="1:6" x14ac:dyDescent="0.35">
      <c r="A298" s="2">
        <v>44255</v>
      </c>
      <c r="B298" s="25"/>
      <c r="C298" s="25">
        <v>14.194667251471612</v>
      </c>
      <c r="D298" s="25"/>
      <c r="E298" s="25">
        <v>14.2</v>
      </c>
      <c r="F298" s="10"/>
    </row>
    <row r="299" spans="1:6" x14ac:dyDescent="0.35">
      <c r="A299" s="1">
        <f>A300+7</f>
        <v>44252</v>
      </c>
      <c r="B299" s="22">
        <v>14.243766974986567</v>
      </c>
      <c r="C299" s="23"/>
      <c r="D299" s="23"/>
      <c r="E299" s="22">
        <v>14.1</v>
      </c>
      <c r="F299" s="7"/>
    </row>
    <row r="300" spans="1:6" x14ac:dyDescent="0.35">
      <c r="A300" s="1">
        <f>A301+7</f>
        <v>44245</v>
      </c>
      <c r="B300" s="22">
        <v>14.236596024576238</v>
      </c>
      <c r="C300" s="23"/>
      <c r="D300" s="23"/>
      <c r="E300" s="22">
        <v>14</v>
      </c>
      <c r="F300" s="7"/>
    </row>
    <row r="301" spans="1:6" x14ac:dyDescent="0.35">
      <c r="A301" s="1">
        <f>A302+7</f>
        <v>44238</v>
      </c>
      <c r="B301" s="22">
        <v>13.972236350351391</v>
      </c>
      <c r="C301" s="23"/>
      <c r="D301" s="23"/>
      <c r="E301" s="22">
        <v>13.9</v>
      </c>
      <c r="F301" s="7"/>
    </row>
    <row r="302" spans="1:6" x14ac:dyDescent="0.35">
      <c r="A302" s="1">
        <v>44231</v>
      </c>
      <c r="B302" s="22">
        <v>13.779641383512718</v>
      </c>
      <c r="C302" s="23"/>
      <c r="D302" s="23"/>
      <c r="E302" s="22">
        <v>13.8</v>
      </c>
      <c r="F302" s="7"/>
    </row>
    <row r="303" spans="1:6" x14ac:dyDescent="0.35">
      <c r="A303" s="2">
        <v>44227</v>
      </c>
      <c r="B303" s="25"/>
      <c r="C303" s="25">
        <v>13.776708990696589</v>
      </c>
      <c r="D303" s="25"/>
      <c r="E303" s="25">
        <v>13.8</v>
      </c>
      <c r="F303" s="10"/>
    </row>
    <row r="304" spans="1:6" x14ac:dyDescent="0.35">
      <c r="A304" s="1">
        <f t="shared" ref="A304:A305" si="26">A305+7</f>
        <v>44224</v>
      </c>
      <c r="B304" s="22">
        <v>13.730087665973064</v>
      </c>
      <c r="C304" s="23"/>
      <c r="D304" s="23"/>
      <c r="E304" s="22">
        <v>13.8</v>
      </c>
      <c r="F304" s="7"/>
    </row>
    <row r="305" spans="1:6" x14ac:dyDescent="0.35">
      <c r="A305" s="1">
        <f t="shared" si="26"/>
        <v>44217</v>
      </c>
      <c r="B305" s="22">
        <v>13.855131007886911</v>
      </c>
      <c r="C305" s="23"/>
      <c r="D305" s="23"/>
      <c r="E305" s="22">
        <v>13.9</v>
      </c>
      <c r="F305" s="7"/>
    </row>
    <row r="306" spans="1:6" x14ac:dyDescent="0.35">
      <c r="A306" s="1">
        <f>A307+7</f>
        <v>44210</v>
      </c>
      <c r="B306" s="22">
        <v>13.843296757240777</v>
      </c>
      <c r="C306" s="23"/>
      <c r="D306" s="23"/>
      <c r="E306" s="22">
        <v>13.8</v>
      </c>
      <c r="F306" s="7"/>
    </row>
    <row r="307" spans="1:6" x14ac:dyDescent="0.35">
      <c r="A307" s="1">
        <f>A308+7</f>
        <v>44203</v>
      </c>
      <c r="B307" s="22">
        <v>13.793092031454472</v>
      </c>
      <c r="C307" s="23"/>
      <c r="D307" s="23"/>
      <c r="E307" s="22">
        <v>13.7</v>
      </c>
      <c r="F307" s="7"/>
    </row>
    <row r="308" spans="1:6" x14ac:dyDescent="0.35">
      <c r="A308" s="2">
        <v>44196</v>
      </c>
      <c r="B308" s="25"/>
      <c r="C308" s="25">
        <v>13.728933591470284</v>
      </c>
      <c r="D308" s="25">
        <v>13.96</v>
      </c>
      <c r="E308" s="25">
        <v>13.7</v>
      </c>
      <c r="F308" s="10"/>
    </row>
    <row r="309" spans="1:6" x14ac:dyDescent="0.35">
      <c r="A309" s="1">
        <f>A310+7</f>
        <v>44182</v>
      </c>
      <c r="B309" s="22">
        <v>13.552460691945173</v>
      </c>
      <c r="C309" s="23"/>
      <c r="D309" s="23"/>
      <c r="E309" s="22">
        <v>13.3</v>
      </c>
      <c r="F309" s="7"/>
    </row>
    <row r="310" spans="1:6" x14ac:dyDescent="0.35">
      <c r="A310" s="1">
        <f>A311+7</f>
        <v>44175</v>
      </c>
      <c r="B310" s="22">
        <v>13.495549830278614</v>
      </c>
      <c r="C310" s="23"/>
      <c r="D310" s="23"/>
      <c r="E310" s="22">
        <v>13.4</v>
      </c>
      <c r="F310" s="7"/>
    </row>
    <row r="311" spans="1:6" x14ac:dyDescent="0.35">
      <c r="A311" s="1">
        <v>44168</v>
      </c>
      <c r="B311" s="22">
        <v>13.363190321039546</v>
      </c>
      <c r="C311" s="23"/>
      <c r="D311" s="23"/>
      <c r="E311" s="22">
        <v>13.3</v>
      </c>
      <c r="F311" s="7"/>
    </row>
    <row r="312" spans="1:6" x14ac:dyDescent="0.35">
      <c r="A312" s="2">
        <v>44165</v>
      </c>
      <c r="B312" s="25"/>
      <c r="C312" s="25">
        <v>13.264809982609197</v>
      </c>
      <c r="D312" s="25"/>
      <c r="E312" s="25">
        <v>13.3</v>
      </c>
      <c r="F312" s="10"/>
    </row>
    <row r="313" spans="1:6" x14ac:dyDescent="0.35">
      <c r="A313" s="1">
        <f t="shared" ref="A313:A314" si="27">A314+7</f>
        <v>44161</v>
      </c>
      <c r="B313" s="22">
        <v>13.261127943175561</v>
      </c>
      <c r="C313" s="23"/>
      <c r="D313" s="23"/>
      <c r="E313" s="22">
        <v>13.3</v>
      </c>
      <c r="F313" s="7"/>
    </row>
    <row r="314" spans="1:6" x14ac:dyDescent="0.35">
      <c r="A314" s="1">
        <f t="shared" si="27"/>
        <v>44154</v>
      </c>
      <c r="B314" s="22">
        <v>13.220058799087971</v>
      </c>
      <c r="C314" s="23"/>
      <c r="D314" s="23"/>
      <c r="E314" s="22">
        <v>13.2</v>
      </c>
      <c r="F314" s="7"/>
    </row>
    <row r="315" spans="1:6" x14ac:dyDescent="0.35">
      <c r="A315" s="1">
        <f>A316+7</f>
        <v>44147</v>
      </c>
      <c r="B315" s="22">
        <v>13.204134327931049</v>
      </c>
      <c r="C315" s="23"/>
      <c r="D315" s="23"/>
      <c r="E315" s="22">
        <v>13.1</v>
      </c>
      <c r="F315" s="7"/>
    </row>
    <row r="316" spans="1:6" x14ac:dyDescent="0.35">
      <c r="A316" s="1">
        <v>44140</v>
      </c>
      <c r="B316" s="22">
        <v>13.131573145527534</v>
      </c>
      <c r="C316" s="23"/>
      <c r="D316" s="23"/>
      <c r="E316" s="22">
        <v>13</v>
      </c>
      <c r="F316" s="7"/>
    </row>
    <row r="317" spans="1:6" x14ac:dyDescent="0.35">
      <c r="A317" s="2">
        <v>44135</v>
      </c>
      <c r="B317" s="25"/>
      <c r="C317" s="25">
        <v>13.045817068636458</v>
      </c>
      <c r="D317" s="25"/>
      <c r="E317" s="25">
        <v>13</v>
      </c>
      <c r="F317" s="10"/>
    </row>
    <row r="318" spans="1:6" x14ac:dyDescent="0.35">
      <c r="A318" s="1">
        <v>44133</v>
      </c>
      <c r="B318" s="22">
        <v>13.036754518554924</v>
      </c>
      <c r="E318" s="22">
        <v>12.8</v>
      </c>
    </row>
    <row r="319" spans="1:6" x14ac:dyDescent="0.35">
      <c r="A319" s="1">
        <v>44126</v>
      </c>
      <c r="B319" s="22">
        <v>13.071317413414819</v>
      </c>
      <c r="E319" s="22">
        <v>12.8</v>
      </c>
    </row>
    <row r="320" spans="1:6" x14ac:dyDescent="0.35">
      <c r="A320" s="1">
        <v>44119</v>
      </c>
      <c r="B320" s="22">
        <v>13.1297315830172</v>
      </c>
      <c r="E320" s="22">
        <v>12.9</v>
      </c>
    </row>
    <row r="321" spans="1:6" x14ac:dyDescent="0.35">
      <c r="A321" s="1">
        <v>44112</v>
      </c>
      <c r="B321" s="22">
        <v>13.086400400141867</v>
      </c>
      <c r="E321" s="22">
        <v>13</v>
      </c>
    </row>
    <row r="322" spans="1:6" x14ac:dyDescent="0.35">
      <c r="A322" s="1">
        <v>44105</v>
      </c>
      <c r="B322" s="22">
        <v>13.039881827563807</v>
      </c>
      <c r="E322" s="22">
        <v>12.9</v>
      </c>
    </row>
    <row r="323" spans="1:6" x14ac:dyDescent="0.35">
      <c r="A323" s="2">
        <v>44104</v>
      </c>
      <c r="B323" s="25"/>
      <c r="C323" s="25">
        <v>13.069423500356919</v>
      </c>
      <c r="D323" s="25"/>
      <c r="E323" s="25">
        <v>12.9</v>
      </c>
      <c r="F323" s="10"/>
    </row>
    <row r="324" spans="1:6" x14ac:dyDescent="0.35">
      <c r="A324" s="1">
        <v>44098</v>
      </c>
      <c r="B324" s="22">
        <v>13.004578109629445</v>
      </c>
      <c r="E324" s="22">
        <v>12.8</v>
      </c>
    </row>
    <row r="325" spans="1:6" x14ac:dyDescent="0.35">
      <c r="A325" s="1">
        <v>44091</v>
      </c>
      <c r="B325" s="22">
        <v>12.983615346282651</v>
      </c>
      <c r="E325" s="22">
        <v>12.9</v>
      </c>
    </row>
    <row r="326" spans="1:6" x14ac:dyDescent="0.35">
      <c r="A326" s="1">
        <v>44084</v>
      </c>
      <c r="B326" s="22">
        <v>12.915131421124638</v>
      </c>
      <c r="E326" s="22">
        <v>12.7</v>
      </c>
    </row>
    <row r="327" spans="1:6" x14ac:dyDescent="0.35">
      <c r="A327" s="1">
        <v>44077</v>
      </c>
      <c r="B327" s="22">
        <v>12.871419971193719</v>
      </c>
      <c r="E327" s="22">
        <v>12.7</v>
      </c>
    </row>
    <row r="328" spans="1:6" x14ac:dyDescent="0.35">
      <c r="A328" s="2">
        <v>44074</v>
      </c>
      <c r="B328" s="25"/>
      <c r="C328" s="25">
        <v>12.882838620538088</v>
      </c>
      <c r="D328" s="25"/>
      <c r="E328" s="25">
        <v>12.7</v>
      </c>
      <c r="F328" s="10"/>
    </row>
    <row r="329" spans="1:6" x14ac:dyDescent="0.35">
      <c r="A329" s="1">
        <v>44070</v>
      </c>
      <c r="B329" s="22">
        <v>12.908253696898083</v>
      </c>
      <c r="E329" s="22">
        <v>12.6</v>
      </c>
    </row>
    <row r="330" spans="1:6" x14ac:dyDescent="0.35">
      <c r="A330" s="1">
        <v>44063</v>
      </c>
      <c r="B330" s="22">
        <v>12.908383545609192</v>
      </c>
      <c r="E330" s="22">
        <v>12.6</v>
      </c>
    </row>
    <row r="331" spans="1:6" x14ac:dyDescent="0.35">
      <c r="A331" s="1">
        <v>44056</v>
      </c>
      <c r="B331" s="22">
        <v>12.890100919971424</v>
      </c>
      <c r="E331" s="22">
        <v>12.6</v>
      </c>
    </row>
    <row r="332" spans="1:6" x14ac:dyDescent="0.35">
      <c r="A332" s="1">
        <v>44049</v>
      </c>
      <c r="B332" s="22">
        <v>12.839547153301133</v>
      </c>
      <c r="E332" s="22">
        <v>12.6</v>
      </c>
    </row>
    <row r="333" spans="1:6" x14ac:dyDescent="0.35">
      <c r="A333" s="2">
        <v>44043</v>
      </c>
      <c r="B333" s="25"/>
      <c r="C333" s="25">
        <v>12.769997212440677</v>
      </c>
      <c r="D333" s="25"/>
      <c r="E333" s="25">
        <v>12.6</v>
      </c>
      <c r="F333" s="10"/>
    </row>
    <row r="334" spans="1:6" x14ac:dyDescent="0.35">
      <c r="A334" s="1">
        <v>44042</v>
      </c>
      <c r="B334" s="22">
        <v>12.742353622784542</v>
      </c>
      <c r="E334" s="22">
        <v>12.6</v>
      </c>
    </row>
    <row r="335" spans="1:6" x14ac:dyDescent="0.35">
      <c r="A335" s="1">
        <v>44035</v>
      </c>
      <c r="B335" s="22">
        <v>12.749595135992125</v>
      </c>
      <c r="E335" s="22">
        <v>12.5</v>
      </c>
    </row>
    <row r="336" spans="1:6" x14ac:dyDescent="0.35">
      <c r="A336" s="1">
        <v>44028</v>
      </c>
      <c r="B336" s="22">
        <v>12.530211628317577</v>
      </c>
      <c r="E336" s="22">
        <v>12.5</v>
      </c>
    </row>
    <row r="337" spans="1:6" x14ac:dyDescent="0.35">
      <c r="A337" s="1">
        <v>44021</v>
      </c>
      <c r="B337" s="22">
        <v>12.560570848618367</v>
      </c>
      <c r="E337" s="22">
        <v>12.5</v>
      </c>
    </row>
    <row r="338" spans="1:6" x14ac:dyDescent="0.35">
      <c r="A338" s="1">
        <v>44014</v>
      </c>
      <c r="B338" s="22">
        <v>12.423436466644647</v>
      </c>
      <c r="E338" s="22">
        <v>12.5</v>
      </c>
    </row>
    <row r="339" spans="1:6" x14ac:dyDescent="0.35">
      <c r="A339" s="2">
        <v>44012</v>
      </c>
      <c r="B339" s="25"/>
      <c r="C339" s="25">
        <v>12.448475836875474</v>
      </c>
      <c r="D339" s="25">
        <v>12.53</v>
      </c>
      <c r="E339" s="25">
        <v>12.5</v>
      </c>
      <c r="F339" s="10"/>
    </row>
    <row r="340" spans="1:6" x14ac:dyDescent="0.35">
      <c r="A340" s="1">
        <v>44007</v>
      </c>
      <c r="B340" s="22">
        <v>12.458323061343144</v>
      </c>
      <c r="E340" s="22">
        <v>12.5</v>
      </c>
    </row>
    <row r="341" spans="1:6" x14ac:dyDescent="0.35">
      <c r="A341" s="1">
        <v>44000</v>
      </c>
      <c r="B341" s="22">
        <v>12.42478055644899</v>
      </c>
      <c r="E341" s="22">
        <v>12.4</v>
      </c>
    </row>
    <row r="342" spans="1:6" x14ac:dyDescent="0.35">
      <c r="A342" s="1">
        <v>43993</v>
      </c>
      <c r="B342" s="22">
        <v>12.375135522162719</v>
      </c>
      <c r="E342" s="22">
        <v>12.3</v>
      </c>
    </row>
    <row r="343" spans="1:6" x14ac:dyDescent="0.35">
      <c r="A343" s="1">
        <v>43986</v>
      </c>
      <c r="B343" s="22">
        <v>12.364483932771032</v>
      </c>
      <c r="E343" s="22">
        <v>12.3</v>
      </c>
    </row>
    <row r="344" spans="1:6" x14ac:dyDescent="0.35">
      <c r="A344" s="2">
        <v>43982</v>
      </c>
      <c r="B344" s="25"/>
      <c r="C344" s="25">
        <v>12.371140659412331</v>
      </c>
      <c r="D344" s="25"/>
      <c r="E344" s="25">
        <v>12.3</v>
      </c>
      <c r="F344" s="10"/>
    </row>
    <row r="345" spans="1:6" x14ac:dyDescent="0.35">
      <c r="A345" s="1">
        <v>43979</v>
      </c>
      <c r="B345" s="22">
        <v>12.337700390484764</v>
      </c>
      <c r="E345" s="22">
        <v>12.3</v>
      </c>
    </row>
    <row r="346" spans="1:6" x14ac:dyDescent="0.35">
      <c r="A346" s="3">
        <v>43972</v>
      </c>
      <c r="B346" s="26">
        <v>13.215814098899411</v>
      </c>
      <c r="C346" s="26"/>
      <c r="D346" s="26"/>
      <c r="E346" s="26">
        <v>13.4</v>
      </c>
      <c r="F346" s="11" t="s">
        <v>7</v>
      </c>
    </row>
    <row r="347" spans="1:6" x14ac:dyDescent="0.35">
      <c r="A347" s="1">
        <v>43965</v>
      </c>
      <c r="B347" s="22">
        <v>13.197739426256657</v>
      </c>
      <c r="E347" s="22">
        <v>13.1</v>
      </c>
    </row>
    <row r="348" spans="1:6" x14ac:dyDescent="0.35">
      <c r="A348" s="1">
        <v>43958</v>
      </c>
      <c r="B348" s="22">
        <v>13.07567197824868</v>
      </c>
      <c r="E348" s="22">
        <v>13.2</v>
      </c>
    </row>
    <row r="349" spans="1:6" x14ac:dyDescent="0.35">
      <c r="A349" s="2">
        <v>43951</v>
      </c>
      <c r="B349" s="25">
        <v>13.065194293018324</v>
      </c>
      <c r="C349" s="25">
        <v>13.065194293018324</v>
      </c>
      <c r="D349" s="25"/>
      <c r="E349" s="25">
        <v>13.3</v>
      </c>
      <c r="F349" s="10"/>
    </row>
    <row r="350" spans="1:6" x14ac:dyDescent="0.35">
      <c r="A350" s="1">
        <v>43944</v>
      </c>
      <c r="B350" s="22">
        <v>13.106282882511985</v>
      </c>
      <c r="E350" s="22">
        <v>13.1</v>
      </c>
    </row>
    <row r="351" spans="1:6" x14ac:dyDescent="0.35">
      <c r="A351" s="1">
        <v>43937</v>
      </c>
      <c r="B351" s="22">
        <v>13.245521392637182</v>
      </c>
      <c r="E351" s="22">
        <v>13</v>
      </c>
    </row>
    <row r="352" spans="1:6" x14ac:dyDescent="0.35">
      <c r="A352" s="1">
        <v>43929</v>
      </c>
      <c r="B352" s="22">
        <v>13.361460441364862</v>
      </c>
      <c r="E352" s="22">
        <v>12.9</v>
      </c>
    </row>
    <row r="353" spans="1:6" x14ac:dyDescent="0.35">
      <c r="A353" s="1">
        <v>43923</v>
      </c>
      <c r="B353" s="22">
        <v>13.632015865019685</v>
      </c>
      <c r="E353" s="22">
        <v>12.9</v>
      </c>
    </row>
    <row r="354" spans="1:6" x14ac:dyDescent="0.35">
      <c r="A354" s="2">
        <v>43921</v>
      </c>
      <c r="B354" s="25"/>
      <c r="C354" s="25">
        <v>13.692047287609229</v>
      </c>
      <c r="D354" s="25"/>
      <c r="E354" s="25">
        <v>13</v>
      </c>
      <c r="F354" s="10"/>
    </row>
    <row r="355" spans="1:6" x14ac:dyDescent="0.35">
      <c r="A355" s="1">
        <v>43916</v>
      </c>
      <c r="B355" s="22">
        <v>13.529898343994114</v>
      </c>
      <c r="E355" s="22">
        <v>13</v>
      </c>
    </row>
    <row r="356" spans="1:6" x14ac:dyDescent="0.35">
      <c r="A356" s="1">
        <v>43909</v>
      </c>
      <c r="B356" s="22">
        <v>13.644704954274152</v>
      </c>
      <c r="E356" s="22">
        <v>12.8</v>
      </c>
    </row>
    <row r="357" spans="1:6" x14ac:dyDescent="0.35">
      <c r="A357" s="1">
        <v>43902</v>
      </c>
      <c r="B357" s="22">
        <v>13.852657342896078</v>
      </c>
      <c r="E357" s="22">
        <v>13.3</v>
      </c>
    </row>
    <row r="358" spans="1:6" x14ac:dyDescent="0.35">
      <c r="A358" s="1">
        <v>43895</v>
      </c>
      <c r="B358" s="22">
        <v>14.202372479130235</v>
      </c>
      <c r="E358" s="22">
        <v>14.1</v>
      </c>
    </row>
    <row r="359" spans="1:6" x14ac:dyDescent="0.35">
      <c r="A359" s="2">
        <v>43890</v>
      </c>
      <c r="B359" s="25"/>
      <c r="C359" s="25">
        <v>14.169907425326826</v>
      </c>
      <c r="D359" s="25"/>
      <c r="E359" s="25">
        <v>14.1</v>
      </c>
      <c r="F359" s="10"/>
    </row>
    <row r="360" spans="1:6" x14ac:dyDescent="0.35">
      <c r="A360" s="1">
        <v>43888</v>
      </c>
      <c r="B360" s="22">
        <v>14.165181132080223</v>
      </c>
      <c r="E360" s="22">
        <v>14.1</v>
      </c>
    </row>
    <row r="361" spans="1:6" x14ac:dyDescent="0.35">
      <c r="A361" s="1">
        <v>43881</v>
      </c>
      <c r="B361" s="22">
        <v>14.400205758575773</v>
      </c>
      <c r="E361" s="22">
        <v>14.4</v>
      </c>
    </row>
    <row r="362" spans="1:6" x14ac:dyDescent="0.35">
      <c r="A362" s="1">
        <v>43874</v>
      </c>
      <c r="B362" s="22">
        <v>14.49621580212612</v>
      </c>
      <c r="E362" s="22">
        <v>14.3</v>
      </c>
    </row>
    <row r="363" spans="1:6" x14ac:dyDescent="0.35">
      <c r="A363" s="1">
        <v>43867</v>
      </c>
      <c r="B363" s="22">
        <v>14.463144174374039</v>
      </c>
      <c r="E363" s="22">
        <v>14.3</v>
      </c>
    </row>
    <row r="364" spans="1:6" x14ac:dyDescent="0.35">
      <c r="A364" s="2">
        <v>43861</v>
      </c>
      <c r="B364" s="25"/>
      <c r="C364" s="25">
        <v>14.405214436375507</v>
      </c>
      <c r="D364" s="25"/>
      <c r="E364" s="25">
        <v>14.3</v>
      </c>
      <c r="F364" s="10"/>
    </row>
    <row r="365" spans="1:6" x14ac:dyDescent="0.35">
      <c r="A365" s="1">
        <v>43860</v>
      </c>
      <c r="B365" s="22">
        <v>14.413601246271769</v>
      </c>
      <c r="E365" s="22">
        <v>14.4</v>
      </c>
    </row>
    <row r="366" spans="1:6" x14ac:dyDescent="0.35">
      <c r="A366" s="1">
        <v>43853</v>
      </c>
      <c r="B366" s="22">
        <v>14.509474036146059</v>
      </c>
      <c r="E366" s="22">
        <v>14.3</v>
      </c>
    </row>
    <row r="367" spans="1:6" x14ac:dyDescent="0.35">
      <c r="A367" s="1">
        <v>43846</v>
      </c>
      <c r="B367" s="22">
        <v>14.499660205293878</v>
      </c>
      <c r="E367" s="22">
        <v>14.3</v>
      </c>
    </row>
    <row r="368" spans="1:6" x14ac:dyDescent="0.35">
      <c r="A368" s="1">
        <v>43839</v>
      </c>
      <c r="B368" s="22">
        <v>14.406645438672973</v>
      </c>
      <c r="E368" s="22">
        <v>14.2</v>
      </c>
    </row>
    <row r="369" spans="1:6" x14ac:dyDescent="0.35">
      <c r="A369" s="1">
        <v>43832</v>
      </c>
      <c r="B369" s="22" t="s">
        <v>8</v>
      </c>
      <c r="E369" s="22">
        <v>14.3</v>
      </c>
    </row>
    <row r="370" spans="1:6" x14ac:dyDescent="0.35">
      <c r="A370" s="2">
        <v>43830</v>
      </c>
      <c r="B370" s="25"/>
      <c r="C370" s="25">
        <v>14.423605075610141</v>
      </c>
      <c r="D370" s="25">
        <v>14.45</v>
      </c>
      <c r="E370" s="25">
        <v>14.3</v>
      </c>
      <c r="F370" s="12"/>
    </row>
    <row r="371" spans="1:6" x14ac:dyDescent="0.35">
      <c r="A371" s="1">
        <v>43825</v>
      </c>
      <c r="B371" s="22" t="s">
        <v>8</v>
      </c>
      <c r="E371" s="22">
        <v>14.3</v>
      </c>
    </row>
    <row r="372" spans="1:6" x14ac:dyDescent="0.35">
      <c r="A372" s="1">
        <v>43818</v>
      </c>
      <c r="B372" s="22">
        <v>14.40359800174272</v>
      </c>
      <c r="E372" s="22">
        <v>14.4</v>
      </c>
    </row>
    <row r="373" spans="1:6" x14ac:dyDescent="0.35">
      <c r="A373" s="1">
        <v>43811</v>
      </c>
      <c r="B373" s="22">
        <v>14.359359004697513</v>
      </c>
      <c r="E373" s="22">
        <v>14.2</v>
      </c>
    </row>
    <row r="374" spans="1:6" x14ac:dyDescent="0.35">
      <c r="A374" s="1">
        <v>43804</v>
      </c>
      <c r="B374" s="22">
        <v>14.357127542665152</v>
      </c>
      <c r="E374" s="22">
        <v>14.2</v>
      </c>
    </row>
    <row r="375" spans="1:6" x14ac:dyDescent="0.35">
      <c r="A375" s="2">
        <v>43799</v>
      </c>
      <c r="B375" s="25"/>
      <c r="C375" s="25">
        <v>14.345896461537142</v>
      </c>
      <c r="D375" s="25"/>
      <c r="E375" s="25">
        <v>14.2</v>
      </c>
      <c r="F375" s="10"/>
    </row>
    <row r="376" spans="1:6" x14ac:dyDescent="0.35">
      <c r="A376" s="1">
        <v>43797</v>
      </c>
      <c r="B376" s="22">
        <v>14.371162887101422</v>
      </c>
      <c r="E376" s="22">
        <v>14.1</v>
      </c>
    </row>
    <row r="377" spans="1:6" x14ac:dyDescent="0.35">
      <c r="A377" s="1">
        <v>43790</v>
      </c>
      <c r="B377" s="22">
        <v>14.136508861573359</v>
      </c>
      <c r="E377" s="22">
        <v>14</v>
      </c>
    </row>
    <row r="378" spans="1:6" x14ac:dyDescent="0.35">
      <c r="A378" s="1">
        <v>43783</v>
      </c>
      <c r="B378" s="22">
        <v>14.075943383928122</v>
      </c>
      <c r="E378" s="22">
        <v>14</v>
      </c>
    </row>
    <row r="379" spans="1:6" x14ac:dyDescent="0.35">
      <c r="A379" s="1">
        <v>43776</v>
      </c>
      <c r="B379" s="22">
        <v>14.04167169993333</v>
      </c>
      <c r="E379" s="22">
        <v>13.9</v>
      </c>
    </row>
    <row r="380" spans="1:6" x14ac:dyDescent="0.35">
      <c r="A380" s="2">
        <v>43769</v>
      </c>
      <c r="B380" s="25"/>
      <c r="C380" s="25">
        <v>13.96564224185571</v>
      </c>
      <c r="D380" s="25"/>
      <c r="E380" s="25">
        <v>14</v>
      </c>
      <c r="F380" s="10"/>
    </row>
    <row r="381" spans="1:6" x14ac:dyDescent="0.35">
      <c r="A381" s="1">
        <v>43768</v>
      </c>
      <c r="B381" s="22">
        <v>14.000036034262248</v>
      </c>
      <c r="E381" s="22">
        <v>13.9</v>
      </c>
    </row>
    <row r="382" spans="1:6" x14ac:dyDescent="0.35">
      <c r="A382" s="1">
        <v>43762</v>
      </c>
      <c r="B382" s="22">
        <v>13.997282574730503</v>
      </c>
      <c r="E382" s="22">
        <v>13.9</v>
      </c>
    </row>
    <row r="383" spans="1:6" x14ac:dyDescent="0.35">
      <c r="A383" s="1">
        <v>43755</v>
      </c>
      <c r="B383" s="22">
        <v>14.005380383483503</v>
      </c>
      <c r="E383" s="22">
        <v>13.9</v>
      </c>
    </row>
    <row r="384" spans="1:6" x14ac:dyDescent="0.35">
      <c r="A384" s="1">
        <v>43748</v>
      </c>
      <c r="B384" s="22">
        <v>13.926623507771092</v>
      </c>
      <c r="E384" s="22">
        <v>13.9</v>
      </c>
    </row>
    <row r="385" spans="1:6" x14ac:dyDescent="0.35">
      <c r="A385" s="1">
        <v>43741</v>
      </c>
      <c r="B385" s="22">
        <v>13.980038839971876</v>
      </c>
      <c r="E385" s="22">
        <v>13.9</v>
      </c>
    </row>
    <row r="386" spans="1:6" x14ac:dyDescent="0.35">
      <c r="A386" s="2">
        <v>44104</v>
      </c>
      <c r="B386" s="25"/>
      <c r="C386" s="25">
        <v>13.958325409173153</v>
      </c>
      <c r="D386" s="25"/>
      <c r="E386" s="25">
        <v>13.9</v>
      </c>
      <c r="F386" s="10"/>
    </row>
    <row r="387" spans="1:6" x14ac:dyDescent="0.35">
      <c r="A387" s="1">
        <v>43734</v>
      </c>
      <c r="B387" s="22">
        <v>14.049467442284387</v>
      </c>
      <c r="E387" s="22">
        <v>13.9</v>
      </c>
    </row>
    <row r="388" spans="1:6" x14ac:dyDescent="0.35">
      <c r="A388" s="1">
        <v>43727</v>
      </c>
      <c r="B388" s="22">
        <v>13.988457557841594</v>
      </c>
      <c r="E388" s="22">
        <v>13.9</v>
      </c>
    </row>
    <row r="389" spans="1:6" x14ac:dyDescent="0.35">
      <c r="A389" s="1">
        <v>43720</v>
      </c>
      <c r="B389" s="22">
        <v>13.874327199483959</v>
      </c>
      <c r="E389" s="22">
        <v>13.8</v>
      </c>
    </row>
    <row r="390" spans="1:6" x14ac:dyDescent="0.35">
      <c r="A390" s="1">
        <v>43713</v>
      </c>
      <c r="B390" s="22">
        <v>13.933813855146399</v>
      </c>
      <c r="E390" s="22">
        <v>13.7</v>
      </c>
    </row>
    <row r="391" spans="1:6" x14ac:dyDescent="0.35">
      <c r="A391" s="2">
        <v>43708</v>
      </c>
      <c r="B391" s="25"/>
      <c r="C391" s="25">
        <v>13.89648565411388</v>
      </c>
      <c r="D391" s="25"/>
      <c r="E391" s="25">
        <v>13.9</v>
      </c>
      <c r="F391" s="10"/>
    </row>
    <row r="392" spans="1:6" x14ac:dyDescent="0.35">
      <c r="A392" s="1">
        <v>43706</v>
      </c>
      <c r="B392" s="22">
        <v>13.891036305731642</v>
      </c>
      <c r="E392" s="22">
        <v>13.7</v>
      </c>
    </row>
    <row r="393" spans="1:6" x14ac:dyDescent="0.35">
      <c r="A393" s="1">
        <v>43699</v>
      </c>
      <c r="B393" s="22">
        <v>13.932526068479476</v>
      </c>
      <c r="E393" s="22">
        <v>13.6</v>
      </c>
    </row>
    <row r="394" spans="1:6" x14ac:dyDescent="0.35">
      <c r="A394" s="1">
        <v>43692</v>
      </c>
      <c r="B394" s="22">
        <v>13.935685524083283</v>
      </c>
      <c r="E394" s="22">
        <v>13.6</v>
      </c>
    </row>
    <row r="395" spans="1:6" x14ac:dyDescent="0.35">
      <c r="A395" s="1">
        <v>43685</v>
      </c>
      <c r="B395" s="22">
        <v>14.020132584049973</v>
      </c>
      <c r="E395" s="22">
        <v>13.7</v>
      </c>
    </row>
    <row r="396" spans="1:6" x14ac:dyDescent="0.35">
      <c r="A396" s="1">
        <v>43678</v>
      </c>
      <c r="B396" s="22">
        <v>14.075719186336116</v>
      </c>
      <c r="E396" s="22">
        <v>13.8</v>
      </c>
    </row>
    <row r="397" spans="1:6" x14ac:dyDescent="0.35">
      <c r="A397" s="2">
        <v>43677</v>
      </c>
      <c r="B397" s="25"/>
      <c r="C397" s="25">
        <v>14.079979015879296</v>
      </c>
      <c r="D397" s="25"/>
      <c r="E397" s="25">
        <v>13.8</v>
      </c>
      <c r="F397" s="10"/>
    </row>
    <row r="398" spans="1:6" x14ac:dyDescent="0.35">
      <c r="A398" s="1">
        <v>43671</v>
      </c>
      <c r="B398" s="22">
        <v>14.021339676359316</v>
      </c>
      <c r="E398" s="22">
        <v>13.6</v>
      </c>
    </row>
    <row r="399" spans="1:6" x14ac:dyDescent="0.35">
      <c r="A399" s="1">
        <v>43664</v>
      </c>
      <c r="B399" s="22">
        <v>13.98522986784497</v>
      </c>
      <c r="E399" s="22">
        <v>13.6</v>
      </c>
    </row>
    <row r="400" spans="1:6" x14ac:dyDescent="0.35">
      <c r="A400" s="1">
        <v>43657</v>
      </c>
      <c r="B400" s="22">
        <v>13.886763123563272</v>
      </c>
      <c r="E400" s="22">
        <v>13.6</v>
      </c>
    </row>
    <row r="401" spans="1:6" x14ac:dyDescent="0.35">
      <c r="A401" s="1">
        <v>43650</v>
      </c>
      <c r="B401" s="22">
        <v>13.872632372258932</v>
      </c>
      <c r="E401" s="22">
        <v>13.7</v>
      </c>
    </row>
    <row r="402" spans="1:6" x14ac:dyDescent="0.35">
      <c r="A402" s="4">
        <v>43646</v>
      </c>
      <c r="B402" s="27">
        <v>14.016435935601773</v>
      </c>
      <c r="C402" s="27">
        <v>14.15</v>
      </c>
      <c r="D402" s="27"/>
      <c r="E402" s="27">
        <v>13.8</v>
      </c>
      <c r="F402" s="13" t="s">
        <v>9</v>
      </c>
    </row>
    <row r="403" spans="1:6" x14ac:dyDescent="0.35">
      <c r="A403" s="1">
        <v>43643</v>
      </c>
      <c r="B403" s="22">
        <v>13.989532471569493</v>
      </c>
      <c r="E403" s="22">
        <v>13.7</v>
      </c>
    </row>
    <row r="404" spans="1:6" x14ac:dyDescent="0.35">
      <c r="A404" s="1">
        <v>43636</v>
      </c>
      <c r="B404" s="22">
        <v>14.048978199797515</v>
      </c>
      <c r="E404" s="22">
        <v>13.7</v>
      </c>
    </row>
    <row r="405" spans="1:6" x14ac:dyDescent="0.35">
      <c r="A405" s="1">
        <v>43629</v>
      </c>
      <c r="B405" s="22">
        <v>14.141844571694003</v>
      </c>
      <c r="E405" s="22">
        <v>13.8</v>
      </c>
    </row>
    <row r="406" spans="1:6" x14ac:dyDescent="0.35">
      <c r="A406" s="1">
        <v>43622</v>
      </c>
      <c r="B406" s="22">
        <v>14.123967146728443</v>
      </c>
      <c r="E406" s="22">
        <v>13.8</v>
      </c>
    </row>
    <row r="407" spans="1:6" x14ac:dyDescent="0.35">
      <c r="A407" s="2">
        <v>43616</v>
      </c>
      <c r="B407" s="25"/>
      <c r="C407" s="25">
        <v>14.147466840836618</v>
      </c>
      <c r="D407" s="25"/>
      <c r="E407" s="25">
        <v>13.8</v>
      </c>
      <c r="F407" s="10"/>
    </row>
    <row r="408" spans="1:6" x14ac:dyDescent="0.35">
      <c r="A408" s="1">
        <v>43615</v>
      </c>
      <c r="B408" s="22">
        <v>14.173119811100397</v>
      </c>
      <c r="E408" s="22">
        <v>13.7</v>
      </c>
    </row>
    <row r="409" spans="1:6" x14ac:dyDescent="0.35">
      <c r="A409" s="1">
        <v>43608</v>
      </c>
      <c r="B409" s="22">
        <v>14.159684736022923</v>
      </c>
      <c r="E409" s="22">
        <v>13.9</v>
      </c>
    </row>
    <row r="410" spans="1:6" x14ac:dyDescent="0.35">
      <c r="A410" s="3">
        <v>43601</v>
      </c>
      <c r="B410" s="26">
        <v>14.4326705819357</v>
      </c>
      <c r="C410" s="26"/>
      <c r="D410" s="26"/>
      <c r="E410" s="26">
        <v>14.2</v>
      </c>
      <c r="F410" s="11" t="s">
        <v>10</v>
      </c>
    </row>
    <row r="411" spans="1:6" x14ac:dyDescent="0.35">
      <c r="A411" s="1">
        <v>43594</v>
      </c>
      <c r="B411" s="22">
        <v>14.346225956205686</v>
      </c>
      <c r="E411" s="22">
        <v>14.2</v>
      </c>
    </row>
    <row r="412" spans="1:6" x14ac:dyDescent="0.35">
      <c r="A412" s="1">
        <v>43587</v>
      </c>
      <c r="B412" s="22">
        <v>14.374763290189092</v>
      </c>
      <c r="E412" s="22">
        <v>14.2</v>
      </c>
    </row>
    <row r="413" spans="1:6" x14ac:dyDescent="0.35">
      <c r="A413" s="2">
        <v>43585</v>
      </c>
      <c r="B413" s="25"/>
      <c r="C413" s="25">
        <v>14.37504970981095</v>
      </c>
      <c r="D413" s="25"/>
      <c r="E413" s="25">
        <v>14.3</v>
      </c>
      <c r="F413" s="10"/>
    </row>
    <row r="414" spans="1:6" x14ac:dyDescent="0.35">
      <c r="A414" s="1">
        <v>43580</v>
      </c>
      <c r="B414" s="22">
        <v>14.375246072563247</v>
      </c>
      <c r="E414" s="22">
        <v>14.3</v>
      </c>
    </row>
    <row r="415" spans="1:6" x14ac:dyDescent="0.35">
      <c r="A415" s="1">
        <v>43572</v>
      </c>
      <c r="B415" s="22">
        <v>14.427232606868992</v>
      </c>
      <c r="E415" s="22">
        <v>14.1</v>
      </c>
    </row>
    <row r="416" spans="1:6" x14ac:dyDescent="0.35">
      <c r="A416" s="1">
        <v>43566</v>
      </c>
      <c r="B416" s="22">
        <v>14.401854289848556</v>
      </c>
      <c r="E416" s="22">
        <v>14.2</v>
      </c>
    </row>
    <row r="417" spans="1:6" x14ac:dyDescent="0.35">
      <c r="A417" s="1">
        <v>43559</v>
      </c>
      <c r="B417" s="22">
        <v>14.326096694140299</v>
      </c>
      <c r="E417" s="22">
        <v>14.1</v>
      </c>
    </row>
    <row r="418" spans="1:6" x14ac:dyDescent="0.35">
      <c r="A418" s="2">
        <v>43555</v>
      </c>
      <c r="B418" s="25"/>
      <c r="C418" s="25">
        <v>14.245427998204242</v>
      </c>
      <c r="D418" s="25"/>
      <c r="E418" s="25">
        <v>14.1</v>
      </c>
      <c r="F418" s="10"/>
    </row>
    <row r="419" spans="1:6" x14ac:dyDescent="0.35">
      <c r="A419" s="1">
        <v>43552</v>
      </c>
      <c r="B419" s="22">
        <v>14.246564595876899</v>
      </c>
      <c r="E419" s="22">
        <v>14</v>
      </c>
    </row>
    <row r="420" spans="1:6" x14ac:dyDescent="0.35">
      <c r="A420" s="1">
        <v>43545</v>
      </c>
      <c r="B420" s="22">
        <v>14.254161633769606</v>
      </c>
      <c r="E420" s="22">
        <v>14</v>
      </c>
    </row>
    <row r="421" spans="1:6" x14ac:dyDescent="0.35">
      <c r="A421" s="1">
        <v>43538</v>
      </c>
      <c r="B421" s="22">
        <v>14.17804393152643</v>
      </c>
      <c r="E421" s="22">
        <v>14</v>
      </c>
    </row>
    <row r="422" spans="1:6" x14ac:dyDescent="0.35">
      <c r="A422" s="1">
        <v>43531</v>
      </c>
      <c r="B422" s="22">
        <v>14.066245067810083</v>
      </c>
      <c r="E422" s="22">
        <v>13.8</v>
      </c>
    </row>
    <row r="423" spans="1:6" x14ac:dyDescent="0.35">
      <c r="A423" s="2">
        <v>43524</v>
      </c>
      <c r="B423" s="25">
        <v>13.989981324653572</v>
      </c>
      <c r="C423" s="25">
        <v>13.989981324653572</v>
      </c>
      <c r="D423" s="25"/>
      <c r="E423" s="25">
        <v>14</v>
      </c>
      <c r="F423" s="10"/>
    </row>
    <row r="424" spans="1:6" x14ac:dyDescent="0.35">
      <c r="A424" s="1">
        <v>43517</v>
      </c>
      <c r="B424" s="22">
        <v>14.033330723542127</v>
      </c>
      <c r="E424" s="22">
        <v>13.9</v>
      </c>
    </row>
    <row r="425" spans="1:6" x14ac:dyDescent="0.35">
      <c r="A425" s="1">
        <v>43510</v>
      </c>
      <c r="B425" s="22">
        <v>13.909426307411195</v>
      </c>
      <c r="E425" s="22">
        <v>13.9</v>
      </c>
    </row>
    <row r="426" spans="1:6" x14ac:dyDescent="0.35">
      <c r="A426" s="1">
        <v>43503</v>
      </c>
      <c r="B426" s="22">
        <v>13.784529522544442</v>
      </c>
      <c r="E426" s="22">
        <v>13.9</v>
      </c>
    </row>
    <row r="427" spans="1:6" x14ac:dyDescent="0.35">
      <c r="A427" s="2">
        <v>43496</v>
      </c>
      <c r="B427" s="25">
        <v>13.841840832028758</v>
      </c>
      <c r="C427" s="25">
        <v>13.841840832028758</v>
      </c>
      <c r="D427" s="25"/>
      <c r="E427" s="25">
        <v>13.9</v>
      </c>
      <c r="F427" s="10"/>
    </row>
    <row r="428" spans="1:6" x14ac:dyDescent="0.35">
      <c r="A428" s="1">
        <v>43489</v>
      </c>
      <c r="B428" s="22">
        <v>13.840805400446367</v>
      </c>
      <c r="E428" s="22">
        <v>13.9</v>
      </c>
    </row>
    <row r="429" spans="1:6" x14ac:dyDescent="0.35">
      <c r="A429" s="1">
        <v>43482</v>
      </c>
      <c r="B429" s="22">
        <v>13.942561664173825</v>
      </c>
      <c r="E429" s="22">
        <v>14.1</v>
      </c>
    </row>
    <row r="430" spans="1:6" x14ac:dyDescent="0.35">
      <c r="A430" s="1">
        <v>43475</v>
      </c>
      <c r="B430" s="22">
        <v>13.893044106279397</v>
      </c>
      <c r="E430" s="22">
        <v>13.9</v>
      </c>
    </row>
    <row r="431" spans="1:6" x14ac:dyDescent="0.35">
      <c r="A431" s="1">
        <v>43468</v>
      </c>
      <c r="B431" s="22">
        <v>13.742977544483887</v>
      </c>
      <c r="E431" s="22">
        <v>13.8</v>
      </c>
    </row>
    <row r="432" spans="1:6" x14ac:dyDescent="0.35">
      <c r="A432" s="2">
        <v>43465</v>
      </c>
      <c r="B432" s="25"/>
      <c r="C432" s="25">
        <v>13.781311220406099</v>
      </c>
      <c r="D432" s="25">
        <v>13.61</v>
      </c>
      <c r="E432" s="25">
        <v>13.9</v>
      </c>
      <c r="F432" s="12"/>
    </row>
    <row r="433" spans="1:6" x14ac:dyDescent="0.35">
      <c r="A433" s="1">
        <v>43461</v>
      </c>
      <c r="B433" s="22" t="s">
        <v>8</v>
      </c>
      <c r="E433" s="22">
        <v>13.8</v>
      </c>
    </row>
    <row r="434" spans="1:6" x14ac:dyDescent="0.35">
      <c r="A434" s="1">
        <v>43454</v>
      </c>
      <c r="B434" s="22">
        <v>13.870883523858886</v>
      </c>
      <c r="E434" s="22">
        <v>13.8</v>
      </c>
    </row>
    <row r="435" spans="1:6" x14ac:dyDescent="0.35">
      <c r="A435" s="1">
        <v>43447</v>
      </c>
      <c r="B435" s="22">
        <v>14.109566129273301</v>
      </c>
      <c r="E435" s="22">
        <v>13.9</v>
      </c>
    </row>
    <row r="436" spans="1:6" x14ac:dyDescent="0.35">
      <c r="A436" s="1">
        <v>43440</v>
      </c>
      <c r="B436" s="22">
        <v>14.127845348133377</v>
      </c>
      <c r="E436" s="22">
        <v>14.3</v>
      </c>
    </row>
    <row r="437" spans="1:6" x14ac:dyDescent="0.35">
      <c r="A437" s="4">
        <v>43434</v>
      </c>
      <c r="B437" s="27">
        <v>14.36225044963161</v>
      </c>
      <c r="C437" s="27">
        <v>14.36225044963161</v>
      </c>
      <c r="D437" s="27"/>
      <c r="E437" s="27">
        <v>14.5</v>
      </c>
      <c r="F437" s="13" t="s">
        <v>11</v>
      </c>
    </row>
    <row r="438" spans="1:6" x14ac:dyDescent="0.35">
      <c r="A438" s="1">
        <v>43433</v>
      </c>
      <c r="B438" s="22">
        <v>14.364985208215861</v>
      </c>
      <c r="E438" s="22">
        <v>14.5</v>
      </c>
    </row>
    <row r="439" spans="1:6" x14ac:dyDescent="0.35">
      <c r="A439" s="1">
        <v>43426</v>
      </c>
      <c r="B439" s="22">
        <v>14.375099710129652</v>
      </c>
      <c r="E439" s="22">
        <v>14.7</v>
      </c>
    </row>
    <row r="440" spans="1:6" x14ac:dyDescent="0.35">
      <c r="A440" s="1">
        <v>43419</v>
      </c>
      <c r="B440" s="22">
        <v>14.54889792756882</v>
      </c>
      <c r="E440" s="22">
        <v>14.6</v>
      </c>
    </row>
    <row r="441" spans="1:6" x14ac:dyDescent="0.35">
      <c r="A441" s="1">
        <v>43412</v>
      </c>
      <c r="B441" s="22">
        <v>15.005282558002602</v>
      </c>
      <c r="E441" s="22">
        <v>14.9</v>
      </c>
    </row>
    <row r="442" spans="1:6" x14ac:dyDescent="0.35">
      <c r="A442" s="1">
        <v>43405</v>
      </c>
      <c r="B442" s="22">
        <v>15.074192114250033</v>
      </c>
      <c r="E442" s="22">
        <v>14.7</v>
      </c>
    </row>
    <row r="443" spans="1:6" x14ac:dyDescent="0.35">
      <c r="A443" s="2">
        <v>43404</v>
      </c>
      <c r="B443" s="25"/>
      <c r="C443" s="25">
        <v>15.073029296291692</v>
      </c>
      <c r="D443" s="25"/>
      <c r="E443" s="25">
        <v>14.7</v>
      </c>
      <c r="F443" s="12"/>
    </row>
    <row r="444" spans="1:6" x14ac:dyDescent="0.35">
      <c r="A444" s="1">
        <v>43398</v>
      </c>
      <c r="B444" s="22">
        <v>15.03498467846277</v>
      </c>
      <c r="E444" s="22">
        <v>14.9</v>
      </c>
    </row>
    <row r="445" spans="1:6" x14ac:dyDescent="0.35">
      <c r="A445" s="1">
        <v>43391</v>
      </c>
      <c r="B445" s="22">
        <v>15.111797616263596</v>
      </c>
      <c r="E445" s="22">
        <v>15</v>
      </c>
    </row>
    <row r="446" spans="1:6" x14ac:dyDescent="0.35">
      <c r="A446" s="1">
        <v>43384</v>
      </c>
      <c r="B446" s="22">
        <v>15.025733055849045</v>
      </c>
      <c r="E446" s="22">
        <v>14.9</v>
      </c>
    </row>
    <row r="447" spans="1:6" x14ac:dyDescent="0.35">
      <c r="A447" s="1">
        <v>43377</v>
      </c>
      <c r="B447" s="22">
        <v>15.314473751559783</v>
      </c>
      <c r="E447" s="22">
        <v>15.3</v>
      </c>
    </row>
    <row r="448" spans="1:6" x14ac:dyDescent="0.35">
      <c r="A448" s="2">
        <v>43373</v>
      </c>
      <c r="B448" s="25"/>
      <c r="C448" s="25">
        <v>15.365920870186741</v>
      </c>
      <c r="D448" s="25"/>
      <c r="E448" s="25">
        <v>15.4</v>
      </c>
      <c r="F448" s="12"/>
    </row>
    <row r="449" spans="1:6" x14ac:dyDescent="0.35">
      <c r="A449" s="1">
        <v>43370</v>
      </c>
      <c r="B449" s="22">
        <v>15.362939062764189</v>
      </c>
      <c r="E449" s="22">
        <v>15.3</v>
      </c>
    </row>
    <row r="450" spans="1:6" x14ac:dyDescent="0.35">
      <c r="A450" s="1">
        <v>43363</v>
      </c>
      <c r="B450" s="22">
        <v>15.291490177140851</v>
      </c>
      <c r="E450" s="22">
        <v>15.3</v>
      </c>
    </row>
    <row r="451" spans="1:6" x14ac:dyDescent="0.35">
      <c r="A451" s="1">
        <v>43356</v>
      </c>
      <c r="B451" s="22">
        <v>15.310436494111013</v>
      </c>
      <c r="E451" s="22">
        <v>15.3</v>
      </c>
    </row>
    <row r="452" spans="1:6" x14ac:dyDescent="0.35">
      <c r="A452" s="1">
        <v>43349</v>
      </c>
      <c r="B452" s="22">
        <v>15.293003160905576</v>
      </c>
      <c r="E452" s="22">
        <v>15.4</v>
      </c>
    </row>
    <row r="453" spans="1:6" x14ac:dyDescent="0.35">
      <c r="A453" s="2">
        <v>43343</v>
      </c>
      <c r="B453" s="25"/>
      <c r="C453" s="25">
        <v>15.37290702567776</v>
      </c>
      <c r="D453" s="25"/>
      <c r="E453" s="25">
        <v>15.4</v>
      </c>
      <c r="F453" s="12"/>
    </row>
    <row r="454" spans="1:6" x14ac:dyDescent="0.35">
      <c r="A454" s="1">
        <v>43342</v>
      </c>
      <c r="B454" s="22">
        <v>15.379114883060272</v>
      </c>
      <c r="E454" s="22">
        <v>15.4</v>
      </c>
    </row>
    <row r="455" spans="1:6" x14ac:dyDescent="0.35">
      <c r="A455" s="1">
        <v>43335</v>
      </c>
      <c r="B455" s="22">
        <v>15.337396860399451</v>
      </c>
      <c r="E455" s="22">
        <v>15.4</v>
      </c>
    </row>
    <row r="456" spans="1:6" x14ac:dyDescent="0.35">
      <c r="A456" s="1">
        <v>43328</v>
      </c>
      <c r="B456" s="22">
        <v>15.395718223957376</v>
      </c>
      <c r="E456" s="22">
        <v>15.5</v>
      </c>
    </row>
    <row r="457" spans="1:6" x14ac:dyDescent="0.35">
      <c r="A457" s="1">
        <v>43321</v>
      </c>
      <c r="B457" s="22">
        <v>15.420024499723718</v>
      </c>
      <c r="E457" s="22">
        <v>15.5</v>
      </c>
    </row>
    <row r="458" spans="1:6" x14ac:dyDescent="0.35">
      <c r="A458" s="1">
        <f>A460+7</f>
        <v>43314</v>
      </c>
      <c r="B458" s="22">
        <v>15.398757450693585</v>
      </c>
      <c r="E458" s="22">
        <v>15.4</v>
      </c>
    </row>
    <row r="459" spans="1:6" x14ac:dyDescent="0.35">
      <c r="A459" s="2">
        <v>43312</v>
      </c>
      <c r="B459" s="25"/>
      <c r="C459" s="25">
        <v>15.399107348630059</v>
      </c>
      <c r="D459" s="25"/>
      <c r="E459" s="25">
        <v>15.5</v>
      </c>
      <c r="F459" s="12"/>
    </row>
    <row r="460" spans="1:6" x14ac:dyDescent="0.35">
      <c r="A460" s="1">
        <v>43307</v>
      </c>
      <c r="B460" s="22">
        <v>15.390099550841741</v>
      </c>
      <c r="E460" s="22">
        <v>15.5</v>
      </c>
    </row>
    <row r="461" spans="1:6" x14ac:dyDescent="0.35">
      <c r="A461" s="1">
        <v>43300</v>
      </c>
      <c r="B461" s="22">
        <v>15.385236824874386</v>
      </c>
      <c r="E461" s="22">
        <v>15.4</v>
      </c>
    </row>
    <row r="462" spans="1:6" x14ac:dyDescent="0.35">
      <c r="A462" s="1">
        <v>43293</v>
      </c>
      <c r="B462" s="22">
        <v>15.414867493198122</v>
      </c>
      <c r="E462" s="22">
        <v>15.5</v>
      </c>
    </row>
    <row r="463" spans="1:6" x14ac:dyDescent="0.35">
      <c r="A463" s="1">
        <v>43286</v>
      </c>
      <c r="B463" s="22">
        <v>15.374960670465471</v>
      </c>
      <c r="E463" s="22">
        <v>15.4</v>
      </c>
    </row>
    <row r="464" spans="1:6" x14ac:dyDescent="0.35">
      <c r="A464" s="2">
        <v>43281</v>
      </c>
      <c r="B464" s="25"/>
      <c r="C464" s="25">
        <v>15.268633977173902</v>
      </c>
      <c r="D464" s="25">
        <v>15.15</v>
      </c>
      <c r="E464" s="25">
        <v>15.4</v>
      </c>
      <c r="F464" s="12"/>
    </row>
    <row r="465" spans="1:6" x14ac:dyDescent="0.35">
      <c r="A465" s="1">
        <v>43279</v>
      </c>
      <c r="B465" s="22">
        <v>15.267100468392242</v>
      </c>
      <c r="E465" s="22">
        <v>15.4</v>
      </c>
    </row>
    <row r="466" spans="1:6" x14ac:dyDescent="0.35">
      <c r="A466" s="1">
        <v>43272</v>
      </c>
      <c r="B466" s="22">
        <v>15.370170457241574</v>
      </c>
      <c r="E466" s="22">
        <v>15.6</v>
      </c>
    </row>
    <row r="467" spans="1:6" x14ac:dyDescent="0.35">
      <c r="A467" s="1">
        <v>43265</v>
      </c>
      <c r="B467" s="22">
        <v>15.553015911453778</v>
      </c>
      <c r="E467" s="22">
        <v>15.6</v>
      </c>
    </row>
    <row r="468" spans="1:6" x14ac:dyDescent="0.35">
      <c r="A468" s="1">
        <v>43258</v>
      </c>
      <c r="B468" s="22">
        <v>15.554419285912676</v>
      </c>
      <c r="E468" s="22">
        <v>15.7</v>
      </c>
    </row>
    <row r="469" spans="1:6" x14ac:dyDescent="0.35">
      <c r="A469" s="2">
        <v>43251</v>
      </c>
      <c r="B469" s="25"/>
      <c r="C469" s="25">
        <v>15.498099700916384</v>
      </c>
      <c r="D469" s="25"/>
      <c r="E469" s="25">
        <v>15.6</v>
      </c>
      <c r="F469" s="12"/>
    </row>
    <row r="470" spans="1:6" x14ac:dyDescent="0.35">
      <c r="A470" s="1">
        <v>43248</v>
      </c>
      <c r="B470" s="22">
        <v>15.7</v>
      </c>
      <c r="E470" s="22">
        <v>15.7</v>
      </c>
    </row>
    <row r="471" spans="1:6" x14ac:dyDescent="0.35">
      <c r="A471" s="1">
        <f>A472+7</f>
        <v>43241</v>
      </c>
      <c r="B471" s="22">
        <v>15.53819109974053</v>
      </c>
      <c r="E471" s="22">
        <v>15.6</v>
      </c>
    </row>
    <row r="472" spans="1:6" x14ac:dyDescent="0.35">
      <c r="A472" s="3">
        <f>A473+7</f>
        <v>43234</v>
      </c>
      <c r="B472" s="26">
        <v>16.603321291185217</v>
      </c>
      <c r="C472" s="26"/>
      <c r="D472" s="26"/>
      <c r="E472" s="26">
        <v>16.7</v>
      </c>
      <c r="F472" s="11" t="s">
        <v>12</v>
      </c>
    </row>
    <row r="473" spans="1:6" x14ac:dyDescent="0.35">
      <c r="A473" s="1">
        <f>A474+7</f>
        <v>43227</v>
      </c>
      <c r="B473" s="22">
        <v>16.464898638618642</v>
      </c>
      <c r="E473" s="22">
        <v>16.7</v>
      </c>
    </row>
    <row r="474" spans="1:6" x14ac:dyDescent="0.35">
      <c r="A474" s="2">
        <f>A475+7</f>
        <v>43220</v>
      </c>
      <c r="B474" s="25">
        <v>16.441842865222895</v>
      </c>
      <c r="C474" s="25">
        <v>16.421872554834408</v>
      </c>
      <c r="D474" s="25"/>
      <c r="E474" s="25">
        <v>16.5</v>
      </c>
      <c r="F474" s="12"/>
    </row>
    <row r="475" spans="1:6" x14ac:dyDescent="0.35">
      <c r="A475" s="1">
        <f>A476+7</f>
        <v>43213</v>
      </c>
      <c r="B475" s="22">
        <v>16.422981901693991</v>
      </c>
      <c r="E475" s="22">
        <v>16.7</v>
      </c>
    </row>
    <row r="476" spans="1:6" x14ac:dyDescent="0.35">
      <c r="A476" s="1">
        <v>43206</v>
      </c>
      <c r="B476" s="22">
        <v>16.332263255826497</v>
      </c>
      <c r="E476" s="22">
        <v>16.600000000000001</v>
      </c>
    </row>
    <row r="477" spans="1:6" x14ac:dyDescent="0.35">
      <c r="A477" s="1">
        <v>43199</v>
      </c>
      <c r="B477" s="22">
        <v>16.38723997985792</v>
      </c>
      <c r="E477" s="22">
        <v>16.600000000000001</v>
      </c>
    </row>
    <row r="478" spans="1:6" x14ac:dyDescent="0.35">
      <c r="A478" s="1">
        <v>43192</v>
      </c>
      <c r="B478" s="22">
        <v>16.492147553078876</v>
      </c>
      <c r="E478" s="22">
        <v>16.5</v>
      </c>
    </row>
    <row r="479" spans="1:6" x14ac:dyDescent="0.35">
      <c r="A479" s="2">
        <v>43190</v>
      </c>
      <c r="B479" s="25"/>
      <c r="C479" s="25">
        <v>16.43735731459439</v>
      </c>
      <c r="D479" s="25"/>
      <c r="E479" s="25">
        <v>16.5</v>
      </c>
      <c r="F479" s="12"/>
    </row>
    <row r="480" spans="1:6" x14ac:dyDescent="0.35">
      <c r="A480" s="1">
        <v>43185</v>
      </c>
      <c r="B480" s="22">
        <v>16.410188461076697</v>
      </c>
      <c r="E480" s="22">
        <v>16.600000000000001</v>
      </c>
    </row>
    <row r="481" spans="1:6" x14ac:dyDescent="0.35">
      <c r="A481" s="1">
        <v>43178</v>
      </c>
      <c r="B481" s="22">
        <v>16.417679154170084</v>
      </c>
      <c r="E481" s="22">
        <v>16.600000000000001</v>
      </c>
    </row>
    <row r="482" spans="1:6" x14ac:dyDescent="0.35">
      <c r="A482" s="1">
        <v>43171</v>
      </c>
      <c r="B482" s="22">
        <v>16.518472946250245</v>
      </c>
      <c r="E482" s="22">
        <v>16.5</v>
      </c>
    </row>
    <row r="483" spans="1:6" x14ac:dyDescent="0.35">
      <c r="A483" s="1">
        <v>43164</v>
      </c>
      <c r="B483" s="22">
        <v>16.439138251745483</v>
      </c>
      <c r="E483" s="22">
        <v>16.399999999999999</v>
      </c>
    </row>
    <row r="484" spans="1:6" x14ac:dyDescent="0.35">
      <c r="A484" s="2">
        <v>43159</v>
      </c>
      <c r="B484" s="25"/>
      <c r="C484" s="25">
        <v>16.465386202123259</v>
      </c>
      <c r="D484" s="25"/>
      <c r="E484" s="25">
        <v>16.600000000000001</v>
      </c>
      <c r="F484" s="12"/>
    </row>
    <row r="485" spans="1:6" x14ac:dyDescent="0.35">
      <c r="A485" s="1">
        <v>43157</v>
      </c>
      <c r="B485" s="22">
        <v>16.415912112052297</v>
      </c>
      <c r="E485" s="22">
        <v>16.399999999999999</v>
      </c>
    </row>
    <row r="486" spans="1:6" x14ac:dyDescent="0.35">
      <c r="A486" s="1">
        <v>43150</v>
      </c>
      <c r="B486" s="22">
        <v>16.410607109680733</v>
      </c>
      <c r="E486" s="22">
        <v>16.399999999999999</v>
      </c>
    </row>
    <row r="487" spans="1:6" x14ac:dyDescent="0.35">
      <c r="A487" s="1">
        <v>43143</v>
      </c>
      <c r="B487" s="22">
        <v>16.391199958425528</v>
      </c>
      <c r="E487" s="22">
        <v>16.5</v>
      </c>
    </row>
    <row r="488" spans="1:6" x14ac:dyDescent="0.35">
      <c r="A488" s="1">
        <v>43136</v>
      </c>
      <c r="B488" s="22">
        <v>16.299427822806173</v>
      </c>
      <c r="E488" s="22">
        <v>16.5</v>
      </c>
    </row>
    <row r="489" spans="1:6" x14ac:dyDescent="0.35">
      <c r="A489" s="2">
        <v>43131</v>
      </c>
      <c r="B489" s="25"/>
      <c r="C489" s="25">
        <v>16.424608720224395</v>
      </c>
      <c r="D489" s="25"/>
      <c r="E489" s="25">
        <v>16.600000000000001</v>
      </c>
      <c r="F489" s="12"/>
    </row>
    <row r="490" spans="1:6" x14ac:dyDescent="0.35">
      <c r="A490" s="1">
        <v>43129</v>
      </c>
      <c r="B490" s="22">
        <v>16.423834525751666</v>
      </c>
      <c r="E490" s="22">
        <v>16.7</v>
      </c>
    </row>
    <row r="491" spans="1:6" x14ac:dyDescent="0.35">
      <c r="A491" s="1">
        <v>43122</v>
      </c>
      <c r="B491" s="22">
        <v>16.425798482722165</v>
      </c>
      <c r="E491" s="22">
        <v>16.5</v>
      </c>
    </row>
    <row r="492" spans="1:6" x14ac:dyDescent="0.35">
      <c r="A492" s="1">
        <v>43115</v>
      </c>
      <c r="B492" s="22">
        <v>16.421136290626272</v>
      </c>
      <c r="E492" s="22">
        <v>16.5</v>
      </c>
    </row>
    <row r="493" spans="1:6" x14ac:dyDescent="0.35">
      <c r="A493" s="1">
        <v>43108</v>
      </c>
      <c r="B493" s="22">
        <v>16.384668940704795</v>
      </c>
      <c r="E493" s="22">
        <v>16.5</v>
      </c>
    </row>
    <row r="494" spans="1:6" x14ac:dyDescent="0.35">
      <c r="A494" s="1">
        <v>43101</v>
      </c>
      <c r="B494" s="22">
        <v>16.114576807719711</v>
      </c>
      <c r="E494" s="22">
        <v>16.3</v>
      </c>
    </row>
    <row r="495" spans="1:6" x14ac:dyDescent="0.35">
      <c r="A495" s="2">
        <v>43100</v>
      </c>
      <c r="B495" s="25"/>
      <c r="C495" s="25">
        <v>16.044360851800583</v>
      </c>
      <c r="D495" s="25"/>
      <c r="E495" s="25">
        <v>16.3</v>
      </c>
      <c r="F495" s="10"/>
    </row>
    <row r="496" spans="1:6" x14ac:dyDescent="0.35">
      <c r="A496" s="1">
        <v>43094</v>
      </c>
      <c r="B496" s="22" t="s">
        <v>8</v>
      </c>
      <c r="E496" s="22">
        <v>16.600000000000001</v>
      </c>
    </row>
    <row r="497" spans="1:6" x14ac:dyDescent="0.35">
      <c r="A497" s="1">
        <v>43087</v>
      </c>
      <c r="B497" s="22">
        <v>16.026726168217611</v>
      </c>
      <c r="E497" s="22">
        <v>16.600000000000001</v>
      </c>
    </row>
    <row r="498" spans="1:6" x14ac:dyDescent="0.35">
      <c r="A498" s="1">
        <v>43080</v>
      </c>
      <c r="B498" s="22">
        <v>15.309232720910698</v>
      </c>
      <c r="E498" s="22">
        <v>16.5</v>
      </c>
    </row>
    <row r="499" spans="1:6" x14ac:dyDescent="0.35">
      <c r="A499" s="1">
        <v>43075</v>
      </c>
      <c r="B499" s="22">
        <v>15.297845718589759</v>
      </c>
      <c r="E499" s="22">
        <v>16.600000000000001</v>
      </c>
    </row>
    <row r="500" spans="1:6" x14ac:dyDescent="0.35">
      <c r="A500" s="2">
        <v>43069</v>
      </c>
      <c r="B500" s="25">
        <v>15.336083736198029</v>
      </c>
      <c r="C500" s="25">
        <v>15.336083736198029</v>
      </c>
      <c r="D500" s="25"/>
      <c r="E500" s="25">
        <v>16.3</v>
      </c>
      <c r="F500" s="12"/>
    </row>
    <row r="501" spans="1:6" x14ac:dyDescent="0.35">
      <c r="A501" s="1">
        <v>43062</v>
      </c>
      <c r="B501" s="22">
        <v>15.3743894377806</v>
      </c>
      <c r="E501" s="22">
        <v>16.600000000000001</v>
      </c>
    </row>
    <row r="502" spans="1:6" x14ac:dyDescent="0.35">
      <c r="A502" s="1">
        <v>43055</v>
      </c>
      <c r="B502" s="22">
        <v>15.350115548099893</v>
      </c>
      <c r="E502" s="22">
        <v>16.5</v>
      </c>
    </row>
    <row r="503" spans="1:6" x14ac:dyDescent="0.35">
      <c r="A503" s="1">
        <v>43048</v>
      </c>
      <c r="B503" s="22">
        <v>15.322285073281586</v>
      </c>
      <c r="E503" s="22">
        <v>16.399999999999999</v>
      </c>
    </row>
    <row r="504" spans="1:6" x14ac:dyDescent="0.35">
      <c r="A504" s="1">
        <v>43041</v>
      </c>
      <c r="B504" s="22">
        <v>15.285496896374124</v>
      </c>
      <c r="E504" s="22">
        <v>16.25</v>
      </c>
    </row>
    <row r="505" spans="1:6" x14ac:dyDescent="0.35">
      <c r="A505" s="2">
        <v>43039</v>
      </c>
      <c r="B505" s="25" t="s">
        <v>13</v>
      </c>
      <c r="C505" s="25">
        <v>15.300735904624593</v>
      </c>
      <c r="D505" s="25"/>
      <c r="E505" s="25">
        <v>16.399999999999999</v>
      </c>
      <c r="F505" s="12"/>
    </row>
    <row r="506" spans="1:6" x14ac:dyDescent="0.35">
      <c r="A506" s="1">
        <v>43034</v>
      </c>
      <c r="B506" s="22">
        <v>15.371416292710686</v>
      </c>
      <c r="E506" s="22">
        <v>16.5</v>
      </c>
    </row>
    <row r="507" spans="1:6" x14ac:dyDescent="0.35">
      <c r="A507" s="1">
        <v>43027</v>
      </c>
      <c r="B507" s="22">
        <v>15.092551425933779</v>
      </c>
      <c r="E507" s="22">
        <v>16.2</v>
      </c>
    </row>
    <row r="508" spans="1:6" x14ac:dyDescent="0.35">
      <c r="A508" s="1">
        <v>43020</v>
      </c>
      <c r="B508" s="22">
        <v>14.955036303247825</v>
      </c>
      <c r="E508" s="22">
        <v>16</v>
      </c>
    </row>
    <row r="509" spans="1:6" x14ac:dyDescent="0.35">
      <c r="A509" s="1">
        <v>43013</v>
      </c>
      <c r="B509" s="22">
        <v>14.877430359880568</v>
      </c>
      <c r="E509" s="22">
        <v>15.8</v>
      </c>
    </row>
    <row r="510" spans="1:6" x14ac:dyDescent="0.35">
      <c r="A510" s="2">
        <v>43008</v>
      </c>
      <c r="B510" s="25" t="s">
        <v>13</v>
      </c>
      <c r="C510" s="25">
        <v>14.829168685493391</v>
      </c>
      <c r="D510" s="25"/>
      <c r="E510" s="25">
        <v>15.5</v>
      </c>
      <c r="F510" s="12"/>
    </row>
    <row r="511" spans="1:6" x14ac:dyDescent="0.35">
      <c r="A511" s="1">
        <v>43006</v>
      </c>
      <c r="B511" s="22">
        <v>14.825273624949492</v>
      </c>
      <c r="E511" s="22">
        <v>15.6</v>
      </c>
    </row>
    <row r="512" spans="1:6" x14ac:dyDescent="0.35">
      <c r="A512" s="1">
        <v>42999</v>
      </c>
      <c r="B512" s="22">
        <v>14.819263159194591</v>
      </c>
      <c r="E512" s="22">
        <v>15.4</v>
      </c>
    </row>
    <row r="513" spans="1:6" x14ac:dyDescent="0.35">
      <c r="A513" s="1">
        <v>42992</v>
      </c>
      <c r="B513" s="22">
        <v>14.791216892557296</v>
      </c>
      <c r="E513" s="22">
        <v>15.5</v>
      </c>
    </row>
    <row r="514" spans="1:6" x14ac:dyDescent="0.35">
      <c r="A514" s="1">
        <v>42985</v>
      </c>
      <c r="B514" s="22">
        <v>14.662280314440583</v>
      </c>
      <c r="E514" s="22">
        <v>15.3</v>
      </c>
    </row>
    <row r="515" spans="1:6" x14ac:dyDescent="0.35">
      <c r="A515" s="2">
        <v>42978</v>
      </c>
      <c r="B515" s="25">
        <v>14.596984066540649</v>
      </c>
      <c r="C515" s="25">
        <v>14.596984066540649</v>
      </c>
      <c r="D515" s="25"/>
      <c r="E515" s="25">
        <v>15.25</v>
      </c>
      <c r="F515" s="12"/>
    </row>
    <row r="516" spans="1:6" x14ac:dyDescent="0.35">
      <c r="A516" s="1">
        <v>42971</v>
      </c>
      <c r="B516" s="22">
        <v>14.593385489426426</v>
      </c>
      <c r="E516" s="22">
        <v>15.45</v>
      </c>
    </row>
    <row r="517" spans="1:6" x14ac:dyDescent="0.35">
      <c r="A517" s="1">
        <v>42964</v>
      </c>
      <c r="B517" s="22">
        <v>14.594087547418976</v>
      </c>
      <c r="E517" s="22">
        <v>15.4</v>
      </c>
    </row>
    <row r="518" spans="1:6" x14ac:dyDescent="0.35">
      <c r="A518" s="1">
        <v>42957</v>
      </c>
      <c r="B518" s="22">
        <v>14.563257243737983</v>
      </c>
      <c r="E518" s="22">
        <v>15.4</v>
      </c>
    </row>
    <row r="519" spans="1:6" x14ac:dyDescent="0.35">
      <c r="A519" s="1">
        <v>42950</v>
      </c>
      <c r="B519" s="22">
        <v>14.541830610261147</v>
      </c>
      <c r="E519" s="22">
        <v>15.25</v>
      </c>
    </row>
    <row r="520" spans="1:6" x14ac:dyDescent="0.35">
      <c r="A520" s="2">
        <v>42947</v>
      </c>
      <c r="B520" s="25"/>
      <c r="C520" s="25">
        <v>14.542570436755716</v>
      </c>
      <c r="D520" s="25"/>
      <c r="E520" s="25">
        <v>15.25</v>
      </c>
      <c r="F520" s="12"/>
    </row>
    <row r="521" spans="1:6" x14ac:dyDescent="0.35">
      <c r="A521" s="1">
        <v>42943</v>
      </c>
      <c r="B521" s="22">
        <v>14.516091566660696</v>
      </c>
      <c r="E521" s="22">
        <v>15.5</v>
      </c>
      <c r="F521" s="14"/>
    </row>
    <row r="522" spans="1:6" x14ac:dyDescent="0.35">
      <c r="A522" s="1">
        <v>42936</v>
      </c>
      <c r="B522" s="22">
        <v>14.490770719460579</v>
      </c>
      <c r="E522" s="22">
        <v>15.2</v>
      </c>
    </row>
    <row r="523" spans="1:6" x14ac:dyDescent="0.35">
      <c r="A523" s="1">
        <v>42929</v>
      </c>
      <c r="B523" s="22">
        <v>14.455135101603796</v>
      </c>
      <c r="E523" s="22">
        <v>15.05</v>
      </c>
    </row>
    <row r="524" spans="1:6" x14ac:dyDescent="0.35">
      <c r="A524" s="1">
        <v>42922</v>
      </c>
      <c r="B524" s="22">
        <v>14.544343929574547</v>
      </c>
      <c r="E524" s="22">
        <v>15</v>
      </c>
    </row>
    <row r="525" spans="1:6" x14ac:dyDescent="0.35">
      <c r="A525" s="2">
        <v>42916</v>
      </c>
      <c r="B525" s="25"/>
      <c r="C525" s="25">
        <v>14.361180012006274</v>
      </c>
      <c r="D525" s="25">
        <v>14.46</v>
      </c>
      <c r="E525" s="25">
        <v>15</v>
      </c>
      <c r="F525" s="10"/>
    </row>
    <row r="526" spans="1:6" x14ac:dyDescent="0.35">
      <c r="A526" s="1">
        <v>42915</v>
      </c>
      <c r="B526" s="22">
        <v>14.364096618976321</v>
      </c>
      <c r="E526" s="22">
        <v>15.05</v>
      </c>
    </row>
    <row r="527" spans="1:6" x14ac:dyDescent="0.35">
      <c r="A527" s="1">
        <v>42908</v>
      </c>
      <c r="B527" s="22">
        <v>14.361817722253976</v>
      </c>
      <c r="E527" s="22">
        <v>15</v>
      </c>
    </row>
    <row r="528" spans="1:6" x14ac:dyDescent="0.35">
      <c r="A528" s="1">
        <v>42901</v>
      </c>
      <c r="B528" s="22">
        <v>14.330066050239511</v>
      </c>
      <c r="E528" s="22">
        <v>14.8</v>
      </c>
    </row>
    <row r="529" spans="1:6" x14ac:dyDescent="0.35">
      <c r="A529" s="1">
        <v>42894</v>
      </c>
      <c r="B529" s="22">
        <v>14.69962207173629</v>
      </c>
      <c r="E529" s="22">
        <v>14.8</v>
      </c>
    </row>
    <row r="530" spans="1:6" x14ac:dyDescent="0.35">
      <c r="A530" s="1">
        <v>42887</v>
      </c>
      <c r="B530" s="22">
        <v>14.041612419013262</v>
      </c>
      <c r="E530" s="22">
        <v>14.9</v>
      </c>
    </row>
    <row r="531" spans="1:6" x14ac:dyDescent="0.35">
      <c r="A531" s="2">
        <v>42886</v>
      </c>
      <c r="B531" s="25"/>
      <c r="C531" s="25">
        <v>14.01165456695785</v>
      </c>
      <c r="D531" s="25"/>
      <c r="E531" s="25">
        <v>14.8</v>
      </c>
      <c r="F531" s="12"/>
    </row>
    <row r="532" spans="1:6" x14ac:dyDescent="0.35">
      <c r="A532" s="1">
        <v>42880</v>
      </c>
      <c r="B532" s="22">
        <v>13.86484403742455</v>
      </c>
      <c r="E532" s="22">
        <v>14.85</v>
      </c>
    </row>
    <row r="533" spans="1:6" x14ac:dyDescent="0.35">
      <c r="A533" s="1">
        <v>42873</v>
      </c>
      <c r="B533" s="22">
        <v>13.664121221239377</v>
      </c>
      <c r="E533" s="22">
        <v>14.7</v>
      </c>
    </row>
    <row r="534" spans="1:6" x14ac:dyDescent="0.35">
      <c r="A534" s="1">
        <v>42866</v>
      </c>
      <c r="B534" s="22">
        <v>13.831104917430432</v>
      </c>
      <c r="E534" s="22">
        <v>14.7</v>
      </c>
    </row>
    <row r="535" spans="1:6" x14ac:dyDescent="0.35">
      <c r="A535" s="1">
        <v>42859</v>
      </c>
      <c r="B535" s="22">
        <v>13.957217064285347</v>
      </c>
      <c r="E535" s="22">
        <v>14.5</v>
      </c>
    </row>
    <row r="536" spans="1:6" x14ac:dyDescent="0.35">
      <c r="A536" s="2">
        <v>42855</v>
      </c>
      <c r="B536" s="25"/>
      <c r="C536" s="25">
        <v>13.449234623627754</v>
      </c>
      <c r="D536" s="25"/>
      <c r="E536" s="25">
        <v>14.5</v>
      </c>
      <c r="F536" s="12"/>
    </row>
    <row r="537" spans="1:6" x14ac:dyDescent="0.35">
      <c r="A537" s="1">
        <v>42852</v>
      </c>
      <c r="B537" s="22">
        <v>13.374596151058087</v>
      </c>
      <c r="E537" s="22">
        <v>14.6</v>
      </c>
    </row>
    <row r="538" spans="1:6" x14ac:dyDescent="0.35">
      <c r="A538" s="1">
        <v>42845</v>
      </c>
      <c r="B538" s="22">
        <v>13.323714990257432</v>
      </c>
      <c r="E538" s="22">
        <v>14.5</v>
      </c>
    </row>
    <row r="539" spans="1:6" x14ac:dyDescent="0.35">
      <c r="A539" s="1">
        <v>42837</v>
      </c>
      <c r="B539" s="22">
        <v>13.213839800699954</v>
      </c>
      <c r="E539" s="22">
        <v>14.5</v>
      </c>
    </row>
    <row r="540" spans="1:6" x14ac:dyDescent="0.35">
      <c r="A540" s="1">
        <v>42831</v>
      </c>
      <c r="B540" s="22">
        <v>13.203197383337606</v>
      </c>
      <c r="E540" s="22">
        <v>14.55</v>
      </c>
    </row>
    <row r="541" spans="1:6" x14ac:dyDescent="0.35">
      <c r="A541" s="2">
        <v>42825</v>
      </c>
      <c r="B541" s="25"/>
      <c r="C541" s="25">
        <v>13.209681994506118</v>
      </c>
      <c r="D541" s="25"/>
      <c r="E541" s="25">
        <v>14.55</v>
      </c>
      <c r="F541" s="12"/>
    </row>
    <row r="542" spans="1:6" x14ac:dyDescent="0.35">
      <c r="A542" s="1">
        <v>42824</v>
      </c>
      <c r="B542" s="22">
        <v>13.197005772461514</v>
      </c>
      <c r="E542" s="22">
        <v>14.5</v>
      </c>
    </row>
    <row r="543" spans="1:6" x14ac:dyDescent="0.35">
      <c r="A543" s="1">
        <v>42817</v>
      </c>
      <c r="B543" s="22">
        <v>13.243319215758046</v>
      </c>
      <c r="E543" s="22">
        <v>14.55</v>
      </c>
    </row>
    <row r="544" spans="1:6" x14ac:dyDescent="0.35">
      <c r="A544" s="1">
        <v>42810</v>
      </c>
      <c r="B544" s="22">
        <v>13.269230625368644</v>
      </c>
      <c r="E544" s="22">
        <v>14.6</v>
      </c>
    </row>
    <row r="545" spans="1:6" x14ac:dyDescent="0.35">
      <c r="A545" s="1">
        <v>42803</v>
      </c>
      <c r="B545" s="22">
        <v>13.246239094041675</v>
      </c>
      <c r="E545" s="22">
        <v>14.6</v>
      </c>
    </row>
    <row r="546" spans="1:6" x14ac:dyDescent="0.35">
      <c r="A546" s="1">
        <v>42796</v>
      </c>
      <c r="B546" s="22">
        <v>13.167384084778339</v>
      </c>
      <c r="E546" s="22">
        <v>14.5</v>
      </c>
    </row>
    <row r="547" spans="1:6" x14ac:dyDescent="0.35">
      <c r="A547" s="2">
        <v>42794</v>
      </c>
      <c r="B547" s="25"/>
      <c r="C547" s="25">
        <v>13.166035958566439</v>
      </c>
      <c r="D547" s="25"/>
      <c r="E547" s="25">
        <v>14.5</v>
      </c>
      <c r="F547" s="12"/>
    </row>
    <row r="548" spans="1:6" x14ac:dyDescent="0.35">
      <c r="A548" s="1">
        <v>42789</v>
      </c>
      <c r="B548" s="22">
        <v>13.142931763573179</v>
      </c>
      <c r="E548" s="22">
        <v>14.5</v>
      </c>
    </row>
    <row r="549" spans="1:6" x14ac:dyDescent="0.35">
      <c r="A549" s="1">
        <v>42782</v>
      </c>
      <c r="B549" s="22">
        <v>13.08931241775473</v>
      </c>
      <c r="E549" s="22">
        <v>14.5</v>
      </c>
    </row>
    <row r="550" spans="1:6" x14ac:dyDescent="0.35">
      <c r="A550" s="5">
        <v>42775</v>
      </c>
      <c r="B550" s="28">
        <v>13.115494972122031</v>
      </c>
      <c r="C550" s="28"/>
      <c r="D550" s="28"/>
      <c r="E550" s="28">
        <v>14.4</v>
      </c>
      <c r="F550" s="15"/>
    </row>
    <row r="551" spans="1:6" x14ac:dyDescent="0.35">
      <c r="A551" s="3">
        <v>42768</v>
      </c>
      <c r="B551" s="26">
        <v>16.065428005509535</v>
      </c>
      <c r="C551" s="26"/>
      <c r="D551" s="26"/>
      <c r="E551" s="26">
        <v>17.100000000000001</v>
      </c>
      <c r="F551" s="11" t="s">
        <v>14</v>
      </c>
    </row>
    <row r="552" spans="1:6" x14ac:dyDescent="0.35">
      <c r="A552" s="2">
        <v>42766</v>
      </c>
      <c r="B552" s="25"/>
      <c r="C552" s="25">
        <v>16.418635641492497</v>
      </c>
      <c r="D552" s="25"/>
      <c r="E552" s="25">
        <v>17.100000000000001</v>
      </c>
      <c r="F552" s="12"/>
    </row>
    <row r="553" spans="1:6" x14ac:dyDescent="0.35">
      <c r="A553" s="1">
        <v>42761</v>
      </c>
      <c r="B553" s="22">
        <v>16.392683218300103</v>
      </c>
      <c r="E553" s="22">
        <v>17.2</v>
      </c>
    </row>
    <row r="554" spans="1:6" x14ac:dyDescent="0.35">
      <c r="A554" s="1">
        <v>42754</v>
      </c>
      <c r="B554" s="22">
        <v>16.39600208440876</v>
      </c>
      <c r="E554" s="22">
        <v>17.2</v>
      </c>
    </row>
    <row r="555" spans="1:6" x14ac:dyDescent="0.35">
      <c r="A555" s="1">
        <v>42747</v>
      </c>
      <c r="B555" s="22">
        <v>16.340344649765946</v>
      </c>
      <c r="E555" s="22">
        <v>17.2</v>
      </c>
    </row>
    <row r="556" spans="1:6" x14ac:dyDescent="0.35">
      <c r="A556" s="1">
        <v>42740</v>
      </c>
      <c r="B556" s="22">
        <v>16.301489204347781</v>
      </c>
      <c r="E556" s="22">
        <v>17.2</v>
      </c>
    </row>
    <row r="557" spans="1:6" x14ac:dyDescent="0.35">
      <c r="A557" s="2">
        <v>42735</v>
      </c>
      <c r="B557" s="25"/>
      <c r="C557" s="25">
        <v>16.286958763045565</v>
      </c>
      <c r="D557" s="25">
        <v>16.329999999999998</v>
      </c>
      <c r="E557" s="25">
        <v>17</v>
      </c>
      <c r="F557" s="10"/>
    </row>
    <row r="558" spans="1:6" x14ac:dyDescent="0.35">
      <c r="A558" s="1">
        <v>42733</v>
      </c>
      <c r="B558" s="22" t="s">
        <v>8</v>
      </c>
    </row>
    <row r="559" spans="1:6" x14ac:dyDescent="0.35">
      <c r="A559" s="1">
        <v>42726</v>
      </c>
      <c r="B559" s="22">
        <v>16.471594846345042</v>
      </c>
      <c r="E559" s="22">
        <v>17.2</v>
      </c>
    </row>
    <row r="560" spans="1:6" x14ac:dyDescent="0.35">
      <c r="A560" s="1">
        <v>42719</v>
      </c>
      <c r="B560" s="22">
        <v>16.644994480990686</v>
      </c>
      <c r="E560" s="22">
        <v>16.899999999999999</v>
      </c>
    </row>
    <row r="561" spans="1:6" x14ac:dyDescent="0.35">
      <c r="A561" s="1">
        <v>42712</v>
      </c>
      <c r="B561" s="22">
        <v>16.208559400848117</v>
      </c>
      <c r="E561" s="22">
        <v>17</v>
      </c>
    </row>
    <row r="562" spans="1:6" x14ac:dyDescent="0.35">
      <c r="A562" s="1">
        <v>42705</v>
      </c>
      <c r="B562" s="22">
        <v>16.172972145819976</v>
      </c>
      <c r="E562" s="22">
        <v>16.899999999999999</v>
      </c>
    </row>
    <row r="563" spans="1:6" x14ac:dyDescent="0.35">
      <c r="A563" s="2">
        <v>42704</v>
      </c>
      <c r="B563" s="25" t="s">
        <v>13</v>
      </c>
      <c r="C563" s="25">
        <v>16.215084599405568</v>
      </c>
      <c r="D563" s="25"/>
      <c r="E563" s="25">
        <v>16.899999999999999</v>
      </c>
      <c r="F563" s="12"/>
    </row>
    <row r="564" spans="1:6" x14ac:dyDescent="0.35">
      <c r="A564" s="1">
        <v>42698</v>
      </c>
      <c r="B564" s="22">
        <v>16.242850639063967</v>
      </c>
      <c r="E564" s="22">
        <v>16.899999999999999</v>
      </c>
    </row>
    <row r="565" spans="1:6" x14ac:dyDescent="0.35">
      <c r="A565" s="1">
        <v>42691</v>
      </c>
      <c r="B565" s="22">
        <v>16.309002829855739</v>
      </c>
      <c r="E565" s="22">
        <v>16.899999999999999</v>
      </c>
    </row>
    <row r="566" spans="1:6" x14ac:dyDescent="0.35">
      <c r="A566" s="1">
        <v>42684</v>
      </c>
      <c r="B566" s="22">
        <v>16.083700348968627</v>
      </c>
      <c r="E566" s="22">
        <v>16.7</v>
      </c>
    </row>
    <row r="567" spans="1:6" x14ac:dyDescent="0.35">
      <c r="A567" s="1">
        <v>42677</v>
      </c>
      <c r="B567" s="22">
        <v>15.975718804867038</v>
      </c>
      <c r="E567" s="22">
        <v>16.600000000000001</v>
      </c>
    </row>
    <row r="568" spans="1:6" x14ac:dyDescent="0.35">
      <c r="A568" s="2">
        <v>42674</v>
      </c>
      <c r="B568" s="25" t="s">
        <v>13</v>
      </c>
      <c r="C568" s="25">
        <v>16.009879844048189</v>
      </c>
      <c r="D568" s="25"/>
      <c r="E568" s="25">
        <v>16.600000000000001</v>
      </c>
      <c r="F568" s="12"/>
    </row>
    <row r="569" spans="1:6" x14ac:dyDescent="0.35">
      <c r="A569" s="1">
        <v>42670</v>
      </c>
      <c r="B569" s="22">
        <v>16.016856448765168</v>
      </c>
      <c r="E569" s="22">
        <v>16.5</v>
      </c>
    </row>
    <row r="570" spans="1:6" x14ac:dyDescent="0.35">
      <c r="A570" s="1">
        <v>42663</v>
      </c>
      <c r="B570" s="22">
        <v>15.957083008409871</v>
      </c>
      <c r="E570" s="22">
        <v>16.5</v>
      </c>
    </row>
    <row r="571" spans="1:6" x14ac:dyDescent="0.35">
      <c r="A571" s="1">
        <v>42656</v>
      </c>
      <c r="B571" s="22">
        <v>15.969075125939266</v>
      </c>
      <c r="E571" s="22">
        <v>16.55</v>
      </c>
    </row>
    <row r="572" spans="1:6" x14ac:dyDescent="0.35">
      <c r="A572" s="1">
        <v>42649</v>
      </c>
      <c r="B572" s="22">
        <v>15.892896963312202</v>
      </c>
      <c r="E572" s="22">
        <v>16.5</v>
      </c>
    </row>
    <row r="573" spans="1:6" x14ac:dyDescent="0.35">
      <c r="A573" s="2">
        <v>42643</v>
      </c>
      <c r="B573" s="25" t="s">
        <v>13</v>
      </c>
      <c r="C573" s="25">
        <v>15.88895873990117</v>
      </c>
      <c r="D573" s="25"/>
      <c r="E573" s="25">
        <v>16.5</v>
      </c>
      <c r="F573" s="12"/>
    </row>
    <row r="574" spans="1:6" x14ac:dyDescent="0.35">
      <c r="A574" s="1">
        <v>42642</v>
      </c>
      <c r="B574" s="22">
        <v>15.889944140114693</v>
      </c>
      <c r="E574" s="22">
        <v>16.5</v>
      </c>
    </row>
    <row r="575" spans="1:6" x14ac:dyDescent="0.35">
      <c r="A575" s="1">
        <v>42635</v>
      </c>
      <c r="B575" s="22">
        <v>15.962942614171656</v>
      </c>
      <c r="E575" s="22">
        <v>16.3</v>
      </c>
    </row>
    <row r="576" spans="1:6" x14ac:dyDescent="0.35">
      <c r="A576" s="1">
        <v>42628</v>
      </c>
      <c r="B576" s="22">
        <v>15.564565393262408</v>
      </c>
      <c r="E576" s="22">
        <v>16.5</v>
      </c>
    </row>
    <row r="577" spans="1:6" x14ac:dyDescent="0.35">
      <c r="A577" s="1">
        <v>42621</v>
      </c>
      <c r="B577" s="22">
        <v>15.747092408671376</v>
      </c>
      <c r="E577" s="22">
        <v>16.3</v>
      </c>
    </row>
    <row r="578" spans="1:6" x14ac:dyDescent="0.35">
      <c r="A578" s="1">
        <v>42614</v>
      </c>
      <c r="B578" s="22">
        <v>15.48773160662037</v>
      </c>
      <c r="E578" s="22">
        <v>16.350000000000001</v>
      </c>
    </row>
    <row r="579" spans="1:6" x14ac:dyDescent="0.35">
      <c r="A579" s="2">
        <v>42613</v>
      </c>
      <c r="B579" s="25" t="s">
        <v>13</v>
      </c>
      <c r="C579" s="25">
        <v>15.507580023757173</v>
      </c>
      <c r="D579" s="25"/>
      <c r="E579" s="25">
        <v>16.350000000000001</v>
      </c>
      <c r="F579" s="12"/>
    </row>
    <row r="580" spans="1:6" x14ac:dyDescent="0.35">
      <c r="A580" s="1">
        <v>42607</v>
      </c>
      <c r="B580" s="22">
        <v>15.495233433958083</v>
      </c>
      <c r="E580" s="22">
        <v>16.3</v>
      </c>
    </row>
    <row r="581" spans="1:6" x14ac:dyDescent="0.35">
      <c r="A581" s="1">
        <v>42600</v>
      </c>
      <c r="B581" s="22">
        <v>15.457490848563308</v>
      </c>
      <c r="E581" s="22">
        <v>16.100000000000001</v>
      </c>
    </row>
    <row r="582" spans="1:6" x14ac:dyDescent="0.35">
      <c r="A582" s="1">
        <v>42593</v>
      </c>
      <c r="B582" s="22">
        <v>15.405809372563013</v>
      </c>
      <c r="E582" s="22">
        <v>16.100000000000001</v>
      </c>
    </row>
    <row r="583" spans="1:6" x14ac:dyDescent="0.35">
      <c r="A583" s="1">
        <v>42586</v>
      </c>
      <c r="B583" s="22">
        <v>15.32260756127577</v>
      </c>
      <c r="E583" s="22">
        <v>16.2</v>
      </c>
    </row>
    <row r="584" spans="1:6" x14ac:dyDescent="0.35">
      <c r="A584" s="2">
        <v>42582</v>
      </c>
      <c r="B584" s="25" t="s">
        <v>13</v>
      </c>
      <c r="C584" s="25">
        <v>15.462338757720312</v>
      </c>
      <c r="D584" s="25"/>
      <c r="E584" s="25">
        <v>16.2</v>
      </c>
      <c r="F584" s="12"/>
    </row>
    <row r="585" spans="1:6" x14ac:dyDescent="0.35">
      <c r="A585" s="1">
        <v>42579</v>
      </c>
      <c r="B585" s="22">
        <v>15.222377052606358</v>
      </c>
      <c r="E585" s="22">
        <v>16.149999999999999</v>
      </c>
    </row>
    <row r="586" spans="1:6" x14ac:dyDescent="0.35">
      <c r="A586" s="1">
        <v>42572</v>
      </c>
      <c r="B586" s="22">
        <v>15.314519005582058</v>
      </c>
      <c r="E586" s="22">
        <v>16.100000000000001</v>
      </c>
    </row>
    <row r="587" spans="1:6" x14ac:dyDescent="0.35">
      <c r="A587" s="1">
        <v>42565</v>
      </c>
      <c r="B587" s="22">
        <v>15.149187776082655</v>
      </c>
      <c r="E587" s="22">
        <v>16.100000000000001</v>
      </c>
    </row>
    <row r="588" spans="1:6" x14ac:dyDescent="0.35">
      <c r="A588" s="1">
        <v>42558</v>
      </c>
      <c r="B588" s="22">
        <v>15.224442748975259</v>
      </c>
      <c r="E588" s="22">
        <v>16.100000000000001</v>
      </c>
    </row>
    <row r="589" spans="1:6" x14ac:dyDescent="0.35">
      <c r="A589" s="2">
        <v>42551</v>
      </c>
      <c r="B589" s="25">
        <v>15.240119975229868</v>
      </c>
      <c r="C589" s="25">
        <v>15.240119975229868</v>
      </c>
      <c r="D589" s="25">
        <v>15.14</v>
      </c>
      <c r="E589" s="25">
        <v>16.2</v>
      </c>
      <c r="F589" s="10"/>
    </row>
    <row r="590" spans="1:6" x14ac:dyDescent="0.35">
      <c r="A590" s="1">
        <v>42544</v>
      </c>
      <c r="B590" s="22">
        <v>15.388798390877264</v>
      </c>
      <c r="E590" s="22">
        <v>16.2</v>
      </c>
    </row>
    <row r="591" spans="1:6" x14ac:dyDescent="0.35">
      <c r="A591" s="1">
        <v>42537</v>
      </c>
      <c r="B591" s="22">
        <v>15.257598751171866</v>
      </c>
      <c r="E591" s="22">
        <v>16</v>
      </c>
    </row>
    <row r="592" spans="1:6" x14ac:dyDescent="0.35">
      <c r="A592" s="1">
        <v>42530</v>
      </c>
      <c r="B592" s="22">
        <v>15.389343108460221</v>
      </c>
      <c r="E592" s="22">
        <v>16.100000000000001</v>
      </c>
    </row>
    <row r="593" spans="1:6" x14ac:dyDescent="0.35">
      <c r="A593" s="1">
        <v>42523</v>
      </c>
      <c r="B593" s="22">
        <v>15.543307638645761</v>
      </c>
      <c r="E593" s="22">
        <v>16</v>
      </c>
    </row>
    <row r="594" spans="1:6" x14ac:dyDescent="0.35">
      <c r="A594" s="2">
        <v>42521</v>
      </c>
      <c r="B594" s="25"/>
      <c r="C594" s="25">
        <v>15.3236564069477</v>
      </c>
      <c r="D594" s="25"/>
      <c r="E594" s="25">
        <v>16.2</v>
      </c>
      <c r="F594" s="12"/>
    </row>
    <row r="595" spans="1:6" x14ac:dyDescent="0.35">
      <c r="A595" s="5">
        <v>42516</v>
      </c>
      <c r="B595" s="28">
        <v>15.216042585449651</v>
      </c>
      <c r="C595" s="28"/>
      <c r="D595" s="28"/>
      <c r="E595" s="28">
        <v>16.2</v>
      </c>
      <c r="F595" s="15"/>
    </row>
    <row r="596" spans="1:6" x14ac:dyDescent="0.35">
      <c r="A596" s="3">
        <v>42509</v>
      </c>
      <c r="B596" s="26">
        <v>16.178699563952648</v>
      </c>
      <c r="C596" s="26"/>
      <c r="D596" s="26"/>
      <c r="E596" s="26">
        <v>16.899999999999999</v>
      </c>
      <c r="F596" s="11" t="s">
        <v>15</v>
      </c>
    </row>
    <row r="597" spans="1:6" x14ac:dyDescent="0.35">
      <c r="A597" s="1">
        <v>42502</v>
      </c>
      <c r="B597" s="22">
        <v>16.009309486302147</v>
      </c>
      <c r="E597" s="22">
        <v>16.899999999999999</v>
      </c>
    </row>
    <row r="598" spans="1:6" x14ac:dyDescent="0.35">
      <c r="A598" s="1">
        <v>42495</v>
      </c>
      <c r="B598" s="29">
        <v>16.075148671373974</v>
      </c>
      <c r="E598" s="22">
        <v>16.8</v>
      </c>
    </row>
    <row r="599" spans="1:6" x14ac:dyDescent="0.35">
      <c r="A599" s="2">
        <v>42490</v>
      </c>
      <c r="B599" s="25" t="s">
        <v>13</v>
      </c>
      <c r="C599" s="25">
        <v>16.091151702416077</v>
      </c>
      <c r="D599" s="25"/>
      <c r="E599" s="25">
        <v>16.7</v>
      </c>
      <c r="F599" s="12"/>
    </row>
    <row r="600" spans="1:6" x14ac:dyDescent="0.35">
      <c r="A600" s="1">
        <v>42488</v>
      </c>
      <c r="B600" s="22">
        <v>16.149650032377387</v>
      </c>
      <c r="E600" s="22">
        <v>16.600000000000001</v>
      </c>
    </row>
    <row r="601" spans="1:6" x14ac:dyDescent="0.35">
      <c r="A601" s="1">
        <v>42481</v>
      </c>
      <c r="B601" s="22">
        <v>16.105023118884983</v>
      </c>
      <c r="E601" s="22">
        <v>16.600000000000001</v>
      </c>
    </row>
    <row r="602" spans="1:6" x14ac:dyDescent="0.35">
      <c r="A602" s="1">
        <v>42474</v>
      </c>
      <c r="B602" s="22">
        <v>16.464405045531624</v>
      </c>
      <c r="E602" s="22">
        <v>16.600000000000001</v>
      </c>
    </row>
    <row r="603" spans="1:6" x14ac:dyDescent="0.35">
      <c r="A603" s="1">
        <v>42467</v>
      </c>
      <c r="B603" s="22">
        <v>16.554531230198524</v>
      </c>
      <c r="E603" s="22">
        <v>16.5</v>
      </c>
    </row>
    <row r="604" spans="1:6" x14ac:dyDescent="0.35">
      <c r="A604" s="2">
        <v>42460</v>
      </c>
      <c r="B604" s="25">
        <v>16.584670565919339</v>
      </c>
      <c r="C604" s="25">
        <v>16.584670565919339</v>
      </c>
      <c r="D604" s="25"/>
      <c r="E604" s="25">
        <v>16.399999999999999</v>
      </c>
      <c r="F604" s="12"/>
    </row>
    <row r="605" spans="1:6" x14ac:dyDescent="0.35">
      <c r="A605" s="1">
        <v>42452</v>
      </c>
      <c r="B605" s="22">
        <v>16.52</v>
      </c>
      <c r="E605" s="22">
        <v>16.2</v>
      </c>
    </row>
    <row r="606" spans="1:6" x14ac:dyDescent="0.35">
      <c r="A606" s="1">
        <v>42446</v>
      </c>
      <c r="B606" s="22">
        <v>16.019909720875521</v>
      </c>
      <c r="E606" s="22">
        <v>16.100000000000001</v>
      </c>
    </row>
    <row r="607" spans="1:6" x14ac:dyDescent="0.35">
      <c r="A607" s="1">
        <v>42439</v>
      </c>
      <c r="B607" s="22">
        <v>16.239614166286046</v>
      </c>
      <c r="E607" s="22">
        <v>16.2</v>
      </c>
    </row>
    <row r="608" spans="1:6" x14ac:dyDescent="0.35">
      <c r="A608" s="1">
        <v>42432</v>
      </c>
      <c r="B608" s="22">
        <v>16.240532527705156</v>
      </c>
      <c r="E608" s="22">
        <v>16.3</v>
      </c>
    </row>
    <row r="609" spans="1:6" x14ac:dyDescent="0.35">
      <c r="A609" s="2">
        <v>42429</v>
      </c>
      <c r="B609" s="25"/>
      <c r="C609" s="25">
        <v>16.174897125969697</v>
      </c>
      <c r="D609" s="25"/>
      <c r="E609" s="25">
        <v>16.399999999999999</v>
      </c>
      <c r="F609" s="12"/>
    </row>
    <row r="610" spans="1:6" x14ac:dyDescent="0.35">
      <c r="A610" s="1">
        <v>42425</v>
      </c>
      <c r="B610" s="22">
        <v>16.163776925240903</v>
      </c>
      <c r="E610" s="22">
        <v>16.2</v>
      </c>
    </row>
    <row r="611" spans="1:6" x14ac:dyDescent="0.35">
      <c r="A611" s="1">
        <v>42418</v>
      </c>
      <c r="B611" s="22">
        <v>16.198165067926823</v>
      </c>
      <c r="E611" s="22">
        <v>16.2</v>
      </c>
    </row>
    <row r="612" spans="1:6" x14ac:dyDescent="0.35">
      <c r="A612" s="1">
        <v>42411</v>
      </c>
      <c r="B612" s="22">
        <v>16.237379994108117</v>
      </c>
      <c r="E612" s="22">
        <v>16.350000000000001</v>
      </c>
    </row>
    <row r="613" spans="1:6" x14ac:dyDescent="0.35">
      <c r="A613" s="1">
        <v>42404</v>
      </c>
      <c r="B613" s="22">
        <v>16.51853788512274</v>
      </c>
      <c r="E613" s="22">
        <v>16.600000000000001</v>
      </c>
    </row>
    <row r="614" spans="1:6" x14ac:dyDescent="0.35">
      <c r="A614" s="2">
        <v>42400</v>
      </c>
      <c r="B614" s="25"/>
      <c r="C614" s="25">
        <v>16.554883293361616</v>
      </c>
      <c r="D614" s="25"/>
      <c r="E614" s="25">
        <v>16.600000000000001</v>
      </c>
      <c r="F614" s="12"/>
    </row>
    <row r="615" spans="1:6" x14ac:dyDescent="0.35">
      <c r="A615" s="1">
        <v>42397</v>
      </c>
      <c r="B615" s="22">
        <v>16.479467392760977</v>
      </c>
      <c r="E615" s="22">
        <v>16.600000000000001</v>
      </c>
    </row>
    <row r="616" spans="1:6" x14ac:dyDescent="0.35">
      <c r="A616" s="1">
        <v>42390</v>
      </c>
      <c r="B616" s="22">
        <v>16.417093150353889</v>
      </c>
      <c r="E616" s="22">
        <v>16.600000000000001</v>
      </c>
    </row>
    <row r="617" spans="1:6" x14ac:dyDescent="0.35">
      <c r="A617" s="1">
        <v>42383</v>
      </c>
      <c r="B617" s="22">
        <v>16.641770412824883</v>
      </c>
      <c r="E617" s="22">
        <v>16.7</v>
      </c>
    </row>
    <row r="618" spans="1:6" x14ac:dyDescent="0.35">
      <c r="A618" s="1">
        <v>42376</v>
      </c>
      <c r="B618" s="22">
        <v>16.781014363196736</v>
      </c>
      <c r="E618" s="22">
        <v>16.75</v>
      </c>
    </row>
    <row r="619" spans="1:6" x14ac:dyDescent="0.35">
      <c r="A619" s="2">
        <v>42369</v>
      </c>
      <c r="B619" s="25"/>
      <c r="C619" s="25">
        <v>16.775642976975821</v>
      </c>
      <c r="D619" s="25">
        <v>16.72</v>
      </c>
      <c r="E619" s="25">
        <v>16.899999999999999</v>
      </c>
      <c r="F619" s="10"/>
    </row>
    <row r="620" spans="1:6" x14ac:dyDescent="0.35">
      <c r="A620" s="1">
        <v>42355</v>
      </c>
      <c r="B620" s="22">
        <v>16.764848151007296</v>
      </c>
      <c r="E620" s="22">
        <v>17.100000000000001</v>
      </c>
    </row>
    <row r="621" spans="1:6" x14ac:dyDescent="0.35">
      <c r="A621" s="1">
        <v>42348</v>
      </c>
      <c r="B621" s="22">
        <v>16.742605491756979</v>
      </c>
      <c r="E621" s="22">
        <v>16.75</v>
      </c>
    </row>
    <row r="622" spans="1:6" x14ac:dyDescent="0.35">
      <c r="A622" s="1">
        <v>42341</v>
      </c>
      <c r="B622" s="22">
        <v>16.909794426139609</v>
      </c>
      <c r="E622" s="22">
        <v>17</v>
      </c>
    </row>
    <row r="623" spans="1:6" x14ac:dyDescent="0.35">
      <c r="A623" s="2">
        <v>42338</v>
      </c>
      <c r="B623" s="25"/>
      <c r="C623" s="25">
        <v>16.981917674273252</v>
      </c>
      <c r="D623" s="25"/>
      <c r="E623" s="25">
        <v>17.05</v>
      </c>
      <c r="F623" s="12"/>
    </row>
    <row r="624" spans="1:6" x14ac:dyDescent="0.35">
      <c r="A624" s="1">
        <v>42334</v>
      </c>
      <c r="B624" s="22">
        <v>16.99558167811885</v>
      </c>
      <c r="E624" s="22">
        <v>17</v>
      </c>
    </row>
    <row r="625" spans="1:6" x14ac:dyDescent="0.35">
      <c r="A625" s="1">
        <v>42327</v>
      </c>
      <c r="B625" s="22">
        <v>16.979480751358615</v>
      </c>
      <c r="E625" s="22">
        <v>17.100000000000001</v>
      </c>
    </row>
    <row r="626" spans="1:6" x14ac:dyDescent="0.35">
      <c r="A626" s="1">
        <v>42320</v>
      </c>
      <c r="B626" s="22">
        <v>16.798605270316905</v>
      </c>
      <c r="E626" s="22">
        <v>16.899999999999999</v>
      </c>
    </row>
    <row r="627" spans="1:6" x14ac:dyDescent="0.35">
      <c r="A627" s="1">
        <v>42313</v>
      </c>
      <c r="B627" s="22">
        <v>16.684433518984605</v>
      </c>
      <c r="E627" s="22">
        <v>16.95</v>
      </c>
    </row>
    <row r="628" spans="1:6" x14ac:dyDescent="0.35">
      <c r="A628" s="2">
        <v>42308</v>
      </c>
      <c r="B628" s="25"/>
      <c r="C628" s="25">
        <v>16.682344038261764</v>
      </c>
      <c r="D628" s="25"/>
      <c r="E628" s="25">
        <v>16.95</v>
      </c>
      <c r="F628" s="12"/>
    </row>
    <row r="629" spans="1:6" x14ac:dyDescent="0.35">
      <c r="A629" s="1">
        <v>42306</v>
      </c>
      <c r="B629" s="22">
        <v>16.683543655600136</v>
      </c>
      <c r="E629" s="22">
        <v>16.899999999999999</v>
      </c>
    </row>
    <row r="630" spans="1:6" x14ac:dyDescent="0.35">
      <c r="A630" s="1">
        <v>42299</v>
      </c>
      <c r="B630" s="22">
        <v>16.841649171233989</v>
      </c>
      <c r="E630" s="22">
        <v>16.899999999999999</v>
      </c>
    </row>
    <row r="631" spans="1:6" x14ac:dyDescent="0.35">
      <c r="A631" s="1">
        <v>42292</v>
      </c>
      <c r="B631" s="22">
        <v>16.869078156588625</v>
      </c>
      <c r="E631" s="22">
        <v>16.8</v>
      </c>
    </row>
    <row r="632" spans="1:6" x14ac:dyDescent="0.35">
      <c r="A632" s="1">
        <v>42285</v>
      </c>
      <c r="B632" s="22">
        <v>17.037620115311597</v>
      </c>
      <c r="E632" s="22">
        <v>17</v>
      </c>
    </row>
    <row r="633" spans="1:6" x14ac:dyDescent="0.35">
      <c r="A633" s="1">
        <v>42278</v>
      </c>
      <c r="B633" s="22">
        <v>17.100861973699857</v>
      </c>
      <c r="E633" s="22">
        <v>16.899999999999999</v>
      </c>
    </row>
    <row r="634" spans="1:6" x14ac:dyDescent="0.35">
      <c r="A634" s="2">
        <v>42277</v>
      </c>
      <c r="B634" s="25"/>
      <c r="C634" s="25">
        <v>16.95531269742855</v>
      </c>
      <c r="D634" s="25"/>
      <c r="E634" s="25">
        <v>16.899999999999999</v>
      </c>
      <c r="F634" s="12"/>
    </row>
    <row r="635" spans="1:6" x14ac:dyDescent="0.35">
      <c r="A635" s="1">
        <v>42271</v>
      </c>
      <c r="B635" s="22">
        <v>17.117382235749105</v>
      </c>
      <c r="E635" s="22">
        <v>17.2</v>
      </c>
    </row>
    <row r="636" spans="1:6" x14ac:dyDescent="0.35">
      <c r="A636" s="1">
        <v>42264</v>
      </c>
      <c r="B636" s="22">
        <v>17.131588168294485</v>
      </c>
      <c r="E636" s="22">
        <v>17.100000000000001</v>
      </c>
    </row>
    <row r="637" spans="1:6" x14ac:dyDescent="0.35">
      <c r="A637" s="1">
        <v>42257</v>
      </c>
      <c r="B637" s="22">
        <v>17.102801446091306</v>
      </c>
      <c r="E637" s="22">
        <v>17.2</v>
      </c>
    </row>
    <row r="638" spans="1:6" x14ac:dyDescent="0.35">
      <c r="A638" s="1">
        <v>42250</v>
      </c>
      <c r="B638" s="22">
        <v>17.159486840442085</v>
      </c>
      <c r="E638" s="22">
        <v>17.3</v>
      </c>
    </row>
    <row r="639" spans="1:6" x14ac:dyDescent="0.35">
      <c r="A639" s="2">
        <v>42247</v>
      </c>
      <c r="B639" s="25"/>
      <c r="C639" s="25">
        <v>17.271884528651942</v>
      </c>
      <c r="D639" s="25"/>
      <c r="E639" s="25">
        <v>17.399999999999999</v>
      </c>
      <c r="F639" s="12"/>
    </row>
    <row r="640" spans="1:6" x14ac:dyDescent="0.35">
      <c r="A640" s="1">
        <v>42243</v>
      </c>
      <c r="B640" s="22">
        <v>17.325210778361662</v>
      </c>
      <c r="E640" s="22">
        <v>17.2</v>
      </c>
    </row>
    <row r="641" spans="1:6" x14ac:dyDescent="0.35">
      <c r="A641" s="1">
        <v>42236</v>
      </c>
      <c r="B641" s="22">
        <v>17.440023344960633</v>
      </c>
      <c r="E641" s="22">
        <v>17.7</v>
      </c>
    </row>
    <row r="642" spans="1:6" x14ac:dyDescent="0.35">
      <c r="A642" s="1">
        <v>42229</v>
      </c>
      <c r="B642" s="22">
        <v>17.510699444334172</v>
      </c>
      <c r="E642" s="22">
        <v>17.899999999999999</v>
      </c>
    </row>
    <row r="643" spans="1:6" x14ac:dyDescent="0.35">
      <c r="A643" s="1">
        <v>42222</v>
      </c>
      <c r="B643" s="22">
        <v>17.70080860652012</v>
      </c>
      <c r="E643" s="22">
        <v>17.899999999999999</v>
      </c>
    </row>
    <row r="644" spans="1:6" x14ac:dyDescent="0.35">
      <c r="A644" s="2">
        <v>42216</v>
      </c>
      <c r="B644" s="25"/>
      <c r="C644" s="25">
        <v>17.584613677920334</v>
      </c>
      <c r="D644" s="25"/>
      <c r="E644" s="25">
        <v>18.100000000000001</v>
      </c>
      <c r="F644" s="12"/>
    </row>
    <row r="645" spans="1:6" x14ac:dyDescent="0.35">
      <c r="A645" s="1">
        <v>42215</v>
      </c>
      <c r="B645" s="22">
        <v>17.589690990976997</v>
      </c>
      <c r="E645" s="22">
        <v>18</v>
      </c>
    </row>
    <row r="646" spans="1:6" x14ac:dyDescent="0.35">
      <c r="A646" s="1">
        <v>42208</v>
      </c>
      <c r="B646" s="22">
        <v>17.8297955067254</v>
      </c>
      <c r="E646" s="22">
        <v>18.100000000000001</v>
      </c>
    </row>
    <row r="647" spans="1:6" x14ac:dyDescent="0.35">
      <c r="A647" s="1">
        <v>42201</v>
      </c>
      <c r="B647" s="22">
        <v>17.769687255318225</v>
      </c>
      <c r="E647" s="22">
        <v>18</v>
      </c>
    </row>
    <row r="648" spans="1:6" x14ac:dyDescent="0.35">
      <c r="A648" s="1">
        <v>42194</v>
      </c>
      <c r="B648" s="22">
        <v>17.56608118542681</v>
      </c>
      <c r="E648" s="22">
        <v>17.8</v>
      </c>
    </row>
    <row r="649" spans="1:6" x14ac:dyDescent="0.35">
      <c r="A649" s="1">
        <v>42187</v>
      </c>
      <c r="B649" s="22">
        <v>17.724577764068375</v>
      </c>
      <c r="E649" s="22">
        <v>18</v>
      </c>
    </row>
    <row r="650" spans="1:6" x14ac:dyDescent="0.35">
      <c r="A650" s="2">
        <v>42185</v>
      </c>
      <c r="B650" s="25"/>
      <c r="C650" s="25">
        <v>17.756020646731873</v>
      </c>
      <c r="D650" s="25">
        <v>17.73</v>
      </c>
      <c r="E650" s="25">
        <v>17.899999999999999</v>
      </c>
      <c r="F650" s="12"/>
    </row>
    <row r="651" spans="1:6" x14ac:dyDescent="0.35">
      <c r="A651" s="1">
        <v>42180</v>
      </c>
      <c r="B651" s="22">
        <v>17.761954268858908</v>
      </c>
      <c r="E651" s="22">
        <v>18.05</v>
      </c>
    </row>
    <row r="652" spans="1:6" x14ac:dyDescent="0.35">
      <c r="A652" s="1">
        <v>42173</v>
      </c>
      <c r="B652" s="22">
        <v>17.719639516077773</v>
      </c>
      <c r="E652" s="22">
        <v>18.3</v>
      </c>
    </row>
    <row r="653" spans="1:6" x14ac:dyDescent="0.35">
      <c r="A653" s="1">
        <v>42166</v>
      </c>
      <c r="B653" s="22">
        <v>18.029053000535232</v>
      </c>
      <c r="E653" s="22">
        <v>18.3</v>
      </c>
    </row>
    <row r="654" spans="1:6" x14ac:dyDescent="0.35">
      <c r="A654" s="1">
        <v>42159</v>
      </c>
      <c r="B654" s="22">
        <v>18.017235165205605</v>
      </c>
      <c r="E654" s="22">
        <v>18.100000000000001</v>
      </c>
    </row>
    <row r="655" spans="1:6" x14ac:dyDescent="0.35">
      <c r="A655" s="2">
        <v>42155</v>
      </c>
      <c r="B655" s="25"/>
      <c r="C655" s="25">
        <v>17.901705533431546</v>
      </c>
      <c r="D655" s="25"/>
      <c r="E655" s="25">
        <v>18.2</v>
      </c>
      <c r="F655" s="12"/>
    </row>
    <row r="656" spans="1:6" x14ac:dyDescent="0.35">
      <c r="A656" s="3">
        <v>42152</v>
      </c>
      <c r="B656" s="26">
        <v>18.084051510398996</v>
      </c>
      <c r="C656" s="26"/>
      <c r="D656" s="26"/>
      <c r="E656" s="26">
        <v>18.3</v>
      </c>
      <c r="F656" s="11" t="s">
        <v>16</v>
      </c>
    </row>
    <row r="657" spans="1:6" x14ac:dyDescent="0.35">
      <c r="A657" s="1">
        <v>42145</v>
      </c>
      <c r="B657" s="22">
        <v>18.933558736197053</v>
      </c>
      <c r="E657" s="22">
        <v>19.100000000000001</v>
      </c>
    </row>
    <row r="658" spans="1:6" x14ac:dyDescent="0.35">
      <c r="A658" s="1">
        <v>42138</v>
      </c>
      <c r="B658" s="22">
        <v>18.496898425701882</v>
      </c>
      <c r="E658" s="22">
        <v>18.899999999999999</v>
      </c>
    </row>
    <row r="659" spans="1:6" x14ac:dyDescent="0.35">
      <c r="A659" s="1">
        <v>42131</v>
      </c>
      <c r="B659" s="22">
        <v>18.426884393049022</v>
      </c>
      <c r="E659" s="22">
        <v>18.899999999999999</v>
      </c>
      <c r="F659" s="14"/>
    </row>
    <row r="660" spans="1:6" x14ac:dyDescent="0.35">
      <c r="A660" s="2">
        <v>42124</v>
      </c>
      <c r="B660" s="25">
        <v>18.821634266201261</v>
      </c>
      <c r="C660" s="25">
        <v>18.84899703683611</v>
      </c>
      <c r="D660" s="25"/>
      <c r="E660" s="25">
        <v>19.3</v>
      </c>
      <c r="F660" s="12"/>
    </row>
    <row r="661" spans="1:6" x14ac:dyDescent="0.35">
      <c r="A661" s="1">
        <v>42117</v>
      </c>
      <c r="B661" s="22">
        <v>18.960689479287474</v>
      </c>
      <c r="E661" s="22">
        <v>19.2</v>
      </c>
      <c r="F661" s="14"/>
    </row>
    <row r="662" spans="1:6" x14ac:dyDescent="0.35">
      <c r="A662" s="1">
        <v>42110</v>
      </c>
      <c r="B662" s="22">
        <v>18.798861005222058</v>
      </c>
      <c r="E662" s="22">
        <v>19.3</v>
      </c>
    </row>
    <row r="663" spans="1:6" x14ac:dyDescent="0.35">
      <c r="A663" s="1">
        <v>42103</v>
      </c>
      <c r="B663" s="22">
        <v>18.885463554296425</v>
      </c>
      <c r="E663" s="22">
        <v>19.100000000000001</v>
      </c>
    </row>
    <row r="664" spans="1:6" x14ac:dyDescent="0.35">
      <c r="A664" s="1">
        <v>42095</v>
      </c>
      <c r="B664" s="22">
        <v>18.972240591653399</v>
      </c>
      <c r="E664" s="22">
        <v>19</v>
      </c>
    </row>
    <row r="665" spans="1:6" x14ac:dyDescent="0.35">
      <c r="A665" s="2">
        <v>42094</v>
      </c>
      <c r="B665" s="25"/>
      <c r="C665" s="25">
        <v>19.005255019741398</v>
      </c>
      <c r="D665" s="25"/>
      <c r="E665" s="25">
        <v>19</v>
      </c>
      <c r="F665" s="12"/>
    </row>
    <row r="666" spans="1:6" x14ac:dyDescent="0.35">
      <c r="A666" s="1">
        <v>42089</v>
      </c>
      <c r="B666" s="22">
        <v>18.912841333545405</v>
      </c>
      <c r="E666" s="22">
        <v>19.100000000000001</v>
      </c>
    </row>
    <row r="667" spans="1:6" x14ac:dyDescent="0.35">
      <c r="A667" s="1">
        <v>42082</v>
      </c>
      <c r="B667" s="22">
        <v>19.245580231811946</v>
      </c>
      <c r="E667" s="22">
        <v>19.100000000000001</v>
      </c>
    </row>
    <row r="668" spans="1:6" x14ac:dyDescent="0.35">
      <c r="A668" s="1">
        <v>42075</v>
      </c>
      <c r="B668" s="22">
        <v>18.571468372795099</v>
      </c>
      <c r="E668" s="22">
        <v>18.7</v>
      </c>
    </row>
    <row r="669" spans="1:6" x14ac:dyDescent="0.35">
      <c r="A669" s="1">
        <v>42068</v>
      </c>
      <c r="B669" s="22">
        <v>18.511116015078677</v>
      </c>
      <c r="E669" s="22">
        <v>18.55</v>
      </c>
    </row>
    <row r="670" spans="1:6" x14ac:dyDescent="0.35">
      <c r="A670" s="2">
        <v>42063</v>
      </c>
      <c r="B670" s="25"/>
      <c r="C670" s="25">
        <v>18.492086466825288</v>
      </c>
      <c r="D670" s="25"/>
      <c r="E670" s="25">
        <v>18.399999999999999</v>
      </c>
      <c r="F670" s="12"/>
    </row>
    <row r="671" spans="1:6" x14ac:dyDescent="0.35">
      <c r="A671" s="1">
        <v>42061</v>
      </c>
      <c r="B671" s="22">
        <v>18.344370711905988</v>
      </c>
      <c r="E671" s="22">
        <v>18.2</v>
      </c>
    </row>
    <row r="672" spans="1:6" x14ac:dyDescent="0.35">
      <c r="A672" s="1">
        <v>42054</v>
      </c>
      <c r="B672" s="22">
        <v>18.17144323166487</v>
      </c>
      <c r="E672" s="22">
        <v>18.05</v>
      </c>
    </row>
    <row r="673" spans="1:6" x14ac:dyDescent="0.35">
      <c r="A673" s="1">
        <v>42047</v>
      </c>
      <c r="B673" s="22">
        <v>17.889204679825408</v>
      </c>
      <c r="E673" s="22">
        <v>18</v>
      </c>
    </row>
    <row r="674" spans="1:6" x14ac:dyDescent="0.35">
      <c r="A674" s="1">
        <v>42040</v>
      </c>
      <c r="B674" s="22">
        <v>17.734201265496292</v>
      </c>
      <c r="E674" s="22">
        <v>17.95</v>
      </c>
    </row>
    <row r="675" spans="1:6" x14ac:dyDescent="0.35">
      <c r="A675" s="2">
        <v>42035</v>
      </c>
      <c r="B675" s="25"/>
      <c r="C675" s="25">
        <v>17.91258375901133</v>
      </c>
      <c r="D675" s="25"/>
      <c r="E675" s="25">
        <v>18.100000000000001</v>
      </c>
      <c r="F675" s="12"/>
    </row>
    <row r="676" spans="1:6" x14ac:dyDescent="0.35">
      <c r="A676" s="1">
        <v>42033</v>
      </c>
      <c r="B676" s="22">
        <v>17.876622265550743</v>
      </c>
      <c r="E676" s="22">
        <v>17.899999999999999</v>
      </c>
    </row>
    <row r="677" spans="1:6" x14ac:dyDescent="0.35">
      <c r="A677" s="1">
        <v>42026</v>
      </c>
      <c r="B677" s="22">
        <v>17.693407782691452</v>
      </c>
      <c r="E677" s="22">
        <v>18</v>
      </c>
    </row>
    <row r="678" spans="1:6" x14ac:dyDescent="0.35">
      <c r="A678" s="1">
        <v>42019</v>
      </c>
      <c r="B678" s="22">
        <v>17.914652940543615</v>
      </c>
      <c r="E678" s="22">
        <v>17.899999999999999</v>
      </c>
    </row>
    <row r="679" spans="1:6" x14ac:dyDescent="0.35">
      <c r="A679" s="1">
        <v>42012</v>
      </c>
      <c r="B679" s="29">
        <v>18.219259379808197</v>
      </c>
      <c r="E679" s="22">
        <v>18.05</v>
      </c>
    </row>
    <row r="680" spans="1:6" x14ac:dyDescent="0.35">
      <c r="A680" s="2">
        <v>42004</v>
      </c>
      <c r="B680" s="25"/>
      <c r="C680" s="25">
        <v>17.800021591765407</v>
      </c>
      <c r="D680" s="25">
        <v>17.86</v>
      </c>
      <c r="E680" s="25">
        <v>17.7</v>
      </c>
      <c r="F680" s="10"/>
    </row>
    <row r="681" spans="1:6" x14ac:dyDescent="0.35">
      <c r="A681" s="1">
        <v>41991</v>
      </c>
      <c r="B681" s="22">
        <v>17.605935646908925</v>
      </c>
      <c r="E681" s="22">
        <v>17.600000000000001</v>
      </c>
    </row>
    <row r="682" spans="1:6" x14ac:dyDescent="0.35">
      <c r="A682" s="1">
        <v>41984</v>
      </c>
      <c r="B682" s="22">
        <v>17.790355029088524</v>
      </c>
      <c r="E682" s="22">
        <v>17.7</v>
      </c>
    </row>
    <row r="683" spans="1:6" x14ac:dyDescent="0.35">
      <c r="A683" s="1">
        <v>41977</v>
      </c>
      <c r="B683" s="22">
        <v>17.55166012704527</v>
      </c>
      <c r="E683" s="22">
        <v>17.55</v>
      </c>
    </row>
    <row r="684" spans="1:6" x14ac:dyDescent="0.35">
      <c r="A684" s="2">
        <v>41973</v>
      </c>
      <c r="B684" s="25"/>
      <c r="C684" s="25">
        <v>17.52311348305356</v>
      </c>
      <c r="D684" s="25"/>
      <c r="E684" s="25">
        <v>17.5</v>
      </c>
      <c r="F684" s="12"/>
    </row>
    <row r="685" spans="1:6" x14ac:dyDescent="0.35">
      <c r="A685" s="1">
        <v>41970</v>
      </c>
      <c r="B685" s="22">
        <v>17.521932526090403</v>
      </c>
      <c r="E685" s="22">
        <v>17.5</v>
      </c>
    </row>
    <row r="686" spans="1:6" x14ac:dyDescent="0.35">
      <c r="A686" s="1">
        <v>41963</v>
      </c>
      <c r="B686" s="22">
        <v>17.395140568830488</v>
      </c>
      <c r="E686" s="22">
        <v>17.5</v>
      </c>
    </row>
    <row r="687" spans="1:6" x14ac:dyDescent="0.35">
      <c r="A687" s="1">
        <v>41956</v>
      </c>
      <c r="B687" s="22">
        <v>17.326633217019552</v>
      </c>
      <c r="E687" s="22">
        <v>17.45</v>
      </c>
    </row>
    <row r="688" spans="1:6" x14ac:dyDescent="0.35">
      <c r="A688" s="1">
        <v>41949</v>
      </c>
      <c r="B688" s="22">
        <v>17.421416616449626</v>
      </c>
      <c r="E688" s="22">
        <v>17</v>
      </c>
    </row>
    <row r="689" spans="1:6" x14ac:dyDescent="0.35">
      <c r="A689" s="2">
        <v>41943</v>
      </c>
      <c r="B689" s="25"/>
      <c r="C689" s="25">
        <v>17.362898744589415</v>
      </c>
      <c r="D689" s="25"/>
      <c r="E689" s="25">
        <v>17.100000000000001</v>
      </c>
      <c r="F689" s="12"/>
    </row>
    <row r="690" spans="1:6" x14ac:dyDescent="0.35">
      <c r="A690" s="1">
        <v>41942</v>
      </c>
      <c r="B690" s="22">
        <v>17.375467564715827</v>
      </c>
      <c r="E690" s="22">
        <v>17.2</v>
      </c>
    </row>
    <row r="691" spans="1:6" x14ac:dyDescent="0.35">
      <c r="A691" s="1">
        <v>41935</v>
      </c>
      <c r="B691" s="22">
        <v>16.988729930058181</v>
      </c>
      <c r="E691" s="22">
        <v>16.899999999999999</v>
      </c>
    </row>
    <row r="692" spans="1:6" x14ac:dyDescent="0.35">
      <c r="A692" s="1">
        <v>41928</v>
      </c>
      <c r="B692" s="22">
        <v>16.618940038639238</v>
      </c>
      <c r="E692" s="22">
        <v>16.899999999999999</v>
      </c>
    </row>
    <row r="693" spans="1:6" x14ac:dyDescent="0.35">
      <c r="A693" s="1">
        <v>41921</v>
      </c>
      <c r="B693" s="22">
        <v>16.807555403249147</v>
      </c>
      <c r="E693" s="22">
        <v>17.2</v>
      </c>
    </row>
    <row r="694" spans="1:6" x14ac:dyDescent="0.35">
      <c r="A694" s="1">
        <v>41914</v>
      </c>
      <c r="B694" s="22">
        <v>16.772362858044335</v>
      </c>
      <c r="E694" s="22">
        <v>17.25</v>
      </c>
    </row>
    <row r="695" spans="1:6" x14ac:dyDescent="0.35">
      <c r="A695" s="2">
        <v>41912</v>
      </c>
      <c r="B695" s="25"/>
      <c r="C695" s="25">
        <v>16.871826666027655</v>
      </c>
      <c r="D695" s="25"/>
      <c r="E695" s="25">
        <v>17.100000000000001</v>
      </c>
      <c r="F695" s="12"/>
    </row>
    <row r="696" spans="1:6" x14ac:dyDescent="0.35">
      <c r="A696" s="1">
        <v>41907</v>
      </c>
      <c r="B696" s="22">
        <v>16.856341295166484</v>
      </c>
      <c r="E696" s="22">
        <v>17.100000000000001</v>
      </c>
    </row>
    <row r="697" spans="1:6" x14ac:dyDescent="0.35">
      <c r="A697" s="1">
        <v>41900</v>
      </c>
      <c r="B697" s="22">
        <v>16.941518588545694</v>
      </c>
      <c r="E697" s="22">
        <v>17.3</v>
      </c>
    </row>
    <row r="698" spans="1:6" x14ac:dyDescent="0.35">
      <c r="A698" s="1">
        <v>41893</v>
      </c>
      <c r="B698" s="22">
        <v>17.051952768906247</v>
      </c>
      <c r="E698" s="22">
        <v>17.399999999999999</v>
      </c>
    </row>
    <row r="699" spans="1:6" x14ac:dyDescent="0.35">
      <c r="A699" s="1">
        <v>41886</v>
      </c>
      <c r="B699" s="22">
        <v>17.212940071730813</v>
      </c>
      <c r="E699" s="22">
        <v>17.399999999999999</v>
      </c>
    </row>
    <row r="700" spans="1:6" x14ac:dyDescent="0.35">
      <c r="A700" s="2">
        <v>41882</v>
      </c>
      <c r="B700" s="25"/>
      <c r="C700" s="25">
        <v>17.250695580111124</v>
      </c>
      <c r="D700" s="25"/>
      <c r="E700" s="25">
        <v>17.350000000000001</v>
      </c>
      <c r="F700" s="12"/>
    </row>
    <row r="701" spans="1:6" x14ac:dyDescent="0.35">
      <c r="A701" s="1">
        <v>41879</v>
      </c>
      <c r="B701" s="29">
        <v>17.283829329892722</v>
      </c>
      <c r="E701" s="22">
        <v>17.350000000000001</v>
      </c>
    </row>
    <row r="702" spans="1:6" x14ac:dyDescent="0.35">
      <c r="A702" s="1">
        <v>41872</v>
      </c>
      <c r="B702" s="22">
        <v>17.208798159816926</v>
      </c>
      <c r="E702" s="22">
        <v>17.3</v>
      </c>
    </row>
    <row r="703" spans="1:6" x14ac:dyDescent="0.35">
      <c r="A703" s="1">
        <v>41864</v>
      </c>
      <c r="B703" s="22">
        <v>17.160630509033865</v>
      </c>
      <c r="E703" s="22">
        <v>17.2</v>
      </c>
    </row>
    <row r="704" spans="1:6" x14ac:dyDescent="0.35">
      <c r="A704" s="1">
        <v>41858</v>
      </c>
      <c r="B704" s="22">
        <v>17.045565082250846</v>
      </c>
      <c r="E704" s="22">
        <v>17.25</v>
      </c>
    </row>
    <row r="705" spans="1:6" x14ac:dyDescent="0.35">
      <c r="A705" s="2">
        <v>41851</v>
      </c>
      <c r="B705" s="25"/>
      <c r="C705" s="25">
        <v>17.146909868199625</v>
      </c>
      <c r="D705" s="25"/>
      <c r="E705" s="25">
        <v>17.3</v>
      </c>
      <c r="F705" s="12"/>
    </row>
    <row r="706" spans="1:6" x14ac:dyDescent="0.35">
      <c r="A706" s="1">
        <v>41850</v>
      </c>
      <c r="B706" s="22">
        <v>17.248760680604558</v>
      </c>
      <c r="E706" s="22">
        <v>17.3</v>
      </c>
    </row>
    <row r="707" spans="1:6" x14ac:dyDescent="0.35">
      <c r="A707" s="1">
        <v>41844</v>
      </c>
      <c r="B707" s="22">
        <v>17.308228340706812</v>
      </c>
      <c r="E707" s="22">
        <v>17.5</v>
      </c>
    </row>
    <row r="708" spans="1:6" x14ac:dyDescent="0.35">
      <c r="A708" s="1">
        <v>41837</v>
      </c>
      <c r="B708" s="22">
        <v>17.269969807429714</v>
      </c>
      <c r="E708" s="22">
        <v>17.5</v>
      </c>
    </row>
    <row r="709" spans="1:6" x14ac:dyDescent="0.35">
      <c r="A709" s="1">
        <v>41830</v>
      </c>
      <c r="B709" s="22">
        <v>17.172656008812535</v>
      </c>
      <c r="E709" s="22">
        <v>17.3</v>
      </c>
    </row>
    <row r="710" spans="1:6" x14ac:dyDescent="0.35">
      <c r="A710" s="1">
        <v>41823</v>
      </c>
      <c r="B710" s="22">
        <v>17.441903781833627</v>
      </c>
      <c r="E710" s="22">
        <v>17.399999999999999</v>
      </c>
    </row>
    <row r="711" spans="1:6" x14ac:dyDescent="0.35">
      <c r="A711" s="2">
        <v>41820</v>
      </c>
      <c r="B711" s="25" t="s">
        <v>13</v>
      </c>
      <c r="C711" s="25">
        <v>17.386123030266585</v>
      </c>
      <c r="D711" s="25">
        <v>17.34</v>
      </c>
      <c r="E711" s="25">
        <v>17.399999999999999</v>
      </c>
      <c r="F711" s="12"/>
    </row>
    <row r="712" spans="1:6" x14ac:dyDescent="0.35">
      <c r="A712" s="1">
        <v>41816</v>
      </c>
      <c r="B712" s="22">
        <v>17.340513595504685</v>
      </c>
      <c r="E712" s="22">
        <v>17.399999999999999</v>
      </c>
    </row>
    <row r="713" spans="1:6" x14ac:dyDescent="0.35">
      <c r="A713" s="1">
        <v>41809</v>
      </c>
      <c r="B713" s="22">
        <v>17.397647384104566</v>
      </c>
      <c r="E713" s="22">
        <v>17.5</v>
      </c>
    </row>
    <row r="714" spans="1:6" x14ac:dyDescent="0.35">
      <c r="A714" s="1">
        <v>41802</v>
      </c>
      <c r="B714" s="22">
        <v>17.427454356750587</v>
      </c>
      <c r="E714" s="22">
        <v>17.399999999999999</v>
      </c>
    </row>
    <row r="715" spans="1:6" x14ac:dyDescent="0.35">
      <c r="A715" s="1">
        <v>41795</v>
      </c>
      <c r="B715" s="22">
        <v>17.150526287056426</v>
      </c>
      <c r="E715" s="22">
        <v>17.25</v>
      </c>
    </row>
    <row r="716" spans="1:6" x14ac:dyDescent="0.35">
      <c r="A716" s="4">
        <v>41790</v>
      </c>
      <c r="B716" s="27" t="s">
        <v>13</v>
      </c>
      <c r="C716" s="27">
        <v>18.132894972724621</v>
      </c>
      <c r="D716" s="27"/>
      <c r="E716" s="27">
        <v>18.2</v>
      </c>
      <c r="F716" s="38" t="s">
        <v>17</v>
      </c>
    </row>
    <row r="717" spans="1:6" x14ac:dyDescent="0.35">
      <c r="A717" s="1">
        <v>41788</v>
      </c>
      <c r="B717" s="22">
        <v>18.132147032148051</v>
      </c>
      <c r="E717" s="22">
        <v>18.149999999999999</v>
      </c>
      <c r="F717" s="16"/>
    </row>
    <row r="718" spans="1:6" x14ac:dyDescent="0.35">
      <c r="A718" s="1">
        <v>41781</v>
      </c>
      <c r="B718" s="22">
        <v>17.959211528331668</v>
      </c>
      <c r="E718" s="22">
        <v>17.7</v>
      </c>
    </row>
    <row r="719" spans="1:6" x14ac:dyDescent="0.35">
      <c r="A719" s="1">
        <v>41774</v>
      </c>
      <c r="B719" s="22">
        <v>17.500182619917858</v>
      </c>
      <c r="E719" s="22">
        <v>17.350000000000001</v>
      </c>
    </row>
    <row r="720" spans="1:6" x14ac:dyDescent="0.35">
      <c r="A720" s="1">
        <v>41767</v>
      </c>
      <c r="B720" s="22">
        <v>17.259619298189886</v>
      </c>
      <c r="E720" s="22">
        <v>17.25</v>
      </c>
    </row>
    <row r="721" spans="1:6" x14ac:dyDescent="0.35">
      <c r="A721" s="1">
        <v>41760</v>
      </c>
      <c r="B721" s="22">
        <v>17.142404048290722</v>
      </c>
      <c r="E721" s="22">
        <v>17.3</v>
      </c>
    </row>
    <row r="722" spans="1:6" x14ac:dyDescent="0.35">
      <c r="A722" s="2">
        <v>41759</v>
      </c>
      <c r="B722" s="25" t="s">
        <v>13</v>
      </c>
      <c r="C722" s="25">
        <v>17.142404048290722</v>
      </c>
      <c r="D722" s="25"/>
      <c r="E722" s="25">
        <v>17.3</v>
      </c>
      <c r="F722" s="12"/>
    </row>
    <row r="723" spans="1:6" x14ac:dyDescent="0.35">
      <c r="A723" s="1">
        <v>41753</v>
      </c>
      <c r="B723" s="22">
        <v>17.223652912199853</v>
      </c>
      <c r="E723" s="22">
        <v>17.2</v>
      </c>
    </row>
    <row r="724" spans="1:6" x14ac:dyDescent="0.35">
      <c r="A724" s="1">
        <v>41745</v>
      </c>
      <c r="B724" s="22">
        <v>17.21006922245984</v>
      </c>
      <c r="E724" s="22">
        <v>17.149999999999999</v>
      </c>
    </row>
    <row r="725" spans="1:6" x14ac:dyDescent="0.35">
      <c r="A725" s="1">
        <v>41739</v>
      </c>
      <c r="B725" s="22">
        <v>17.415239780434288</v>
      </c>
      <c r="E725" s="22">
        <v>17.25</v>
      </c>
    </row>
    <row r="726" spans="1:6" x14ac:dyDescent="0.35">
      <c r="A726" s="1">
        <v>41732</v>
      </c>
      <c r="B726" s="22">
        <v>17.374033603344728</v>
      </c>
      <c r="E726" s="22">
        <v>17.399999999999999</v>
      </c>
    </row>
    <row r="727" spans="1:6" x14ac:dyDescent="0.35">
      <c r="A727" s="2">
        <v>41729</v>
      </c>
      <c r="B727" s="25" t="s">
        <v>13</v>
      </c>
      <c r="C727" s="25">
        <v>17.271797958791009</v>
      </c>
      <c r="D727" s="25"/>
      <c r="E727" s="25">
        <v>17.399999999999999</v>
      </c>
      <c r="F727" s="12"/>
    </row>
    <row r="728" spans="1:6" x14ac:dyDescent="0.35">
      <c r="A728" s="1">
        <v>41725</v>
      </c>
      <c r="B728" s="22">
        <v>17.059931237616755</v>
      </c>
      <c r="E728" s="22">
        <v>17.399999999999999</v>
      </c>
    </row>
    <row r="729" spans="1:6" x14ac:dyDescent="0.35">
      <c r="A729" s="1">
        <v>41718</v>
      </c>
      <c r="B729" s="22">
        <v>17.352383514698882</v>
      </c>
      <c r="E729" s="22">
        <v>17.5</v>
      </c>
    </row>
    <row r="730" spans="1:6" x14ac:dyDescent="0.35">
      <c r="A730" s="1">
        <v>41711</v>
      </c>
      <c r="B730" s="22">
        <v>17.267116365477111</v>
      </c>
      <c r="E730" s="22">
        <v>17.5</v>
      </c>
    </row>
    <row r="731" spans="1:6" x14ac:dyDescent="0.35">
      <c r="A731" s="1">
        <v>41704</v>
      </c>
      <c r="B731" s="22">
        <v>17.588081712644549</v>
      </c>
      <c r="E731" s="22">
        <v>17.399999999999999</v>
      </c>
    </row>
    <row r="732" spans="1:6" x14ac:dyDescent="0.35">
      <c r="A732" s="2">
        <v>41698</v>
      </c>
      <c r="B732" s="25" t="s">
        <v>13</v>
      </c>
      <c r="C732" s="25">
        <v>17.576933925770714</v>
      </c>
      <c r="D732" s="25"/>
      <c r="E732" s="25">
        <v>17.5</v>
      </c>
      <c r="F732" s="12"/>
    </row>
    <row r="733" spans="1:6" x14ac:dyDescent="0.35">
      <c r="A733" s="1">
        <v>41697</v>
      </c>
      <c r="B733" s="22">
        <v>17.593400046075807</v>
      </c>
      <c r="E733" s="22">
        <v>17.5</v>
      </c>
    </row>
    <row r="734" spans="1:6" x14ac:dyDescent="0.35">
      <c r="A734" s="1">
        <v>41690</v>
      </c>
      <c r="B734" s="22">
        <v>17.552656706698198</v>
      </c>
      <c r="E734" s="22">
        <v>17.45</v>
      </c>
    </row>
    <row r="735" spans="1:6" x14ac:dyDescent="0.35">
      <c r="A735" s="1">
        <v>41683</v>
      </c>
      <c r="B735" s="22">
        <v>17.419499237327322</v>
      </c>
      <c r="E735" s="22">
        <v>17.399999999999999</v>
      </c>
    </row>
    <row r="736" spans="1:6" x14ac:dyDescent="0.35">
      <c r="A736" s="1">
        <v>41676</v>
      </c>
      <c r="B736" s="22">
        <v>17.210034624876119</v>
      </c>
      <c r="E736" s="22">
        <v>17.25</v>
      </c>
    </row>
    <row r="737" spans="1:6" x14ac:dyDescent="0.35">
      <c r="A737" s="2">
        <v>41670</v>
      </c>
      <c r="B737" s="25" t="s">
        <v>13</v>
      </c>
      <c r="C737" s="25">
        <v>17.335238848930114</v>
      </c>
      <c r="D737" s="25"/>
      <c r="E737" s="25">
        <v>17.3</v>
      </c>
      <c r="F737" s="12"/>
    </row>
    <row r="738" spans="1:6" x14ac:dyDescent="0.35">
      <c r="A738" s="1">
        <v>41669</v>
      </c>
      <c r="B738" s="22">
        <v>17.372627966877445</v>
      </c>
      <c r="E738" s="22">
        <v>17.350000000000001</v>
      </c>
    </row>
    <row r="739" spans="1:6" x14ac:dyDescent="0.35">
      <c r="A739" s="1">
        <v>41662</v>
      </c>
      <c r="B739" s="22">
        <v>17.235556632950001</v>
      </c>
      <c r="E739" s="22">
        <v>17.25</v>
      </c>
    </row>
    <row r="740" spans="1:6" x14ac:dyDescent="0.35">
      <c r="A740" s="1">
        <v>41655</v>
      </c>
      <c r="B740" s="22">
        <v>17.125611783386308</v>
      </c>
      <c r="E740" s="22">
        <v>17.100000000000001</v>
      </c>
    </row>
    <row r="741" spans="1:6" x14ac:dyDescent="0.35">
      <c r="A741" s="1">
        <v>41648</v>
      </c>
      <c r="B741" s="22">
        <v>16.85146411401923</v>
      </c>
      <c r="E741" s="22">
        <v>16.600000000000001</v>
      </c>
    </row>
    <row r="742" spans="1:6" x14ac:dyDescent="0.35">
      <c r="A742" s="2">
        <v>41639</v>
      </c>
      <c r="B742" s="25"/>
      <c r="C742" s="25">
        <v>16.481775744631804</v>
      </c>
      <c r="D742" s="25">
        <v>16.600000000000001</v>
      </c>
      <c r="E742" s="25">
        <v>16.600000000000001</v>
      </c>
      <c r="F742" s="12"/>
    </row>
    <row r="743" spans="1:6" x14ac:dyDescent="0.35">
      <c r="A743" s="1">
        <v>41627</v>
      </c>
      <c r="B743" s="22">
        <v>16.339555331106684</v>
      </c>
      <c r="E743" s="22">
        <v>16.45</v>
      </c>
    </row>
    <row r="744" spans="1:6" x14ac:dyDescent="0.35">
      <c r="A744" s="1">
        <v>41620</v>
      </c>
      <c r="B744" s="22">
        <v>16.3402385633857</v>
      </c>
      <c r="E744" s="22">
        <v>16.55</v>
      </c>
    </row>
    <row r="745" spans="1:6" x14ac:dyDescent="0.35">
      <c r="A745" s="1">
        <v>41613</v>
      </c>
      <c r="B745" s="22">
        <v>16.403736772028068</v>
      </c>
      <c r="E745" s="22">
        <v>16.649999999999999</v>
      </c>
    </row>
    <row r="746" spans="1:6" x14ac:dyDescent="0.35">
      <c r="A746" s="2">
        <v>41608</v>
      </c>
      <c r="B746" s="25" t="s">
        <v>13</v>
      </c>
      <c r="C746" s="25">
        <v>16.434413072432452</v>
      </c>
      <c r="D746" s="25"/>
      <c r="E746" s="25">
        <v>16.600000000000001</v>
      </c>
      <c r="F746" s="12"/>
    </row>
    <row r="747" spans="1:6" x14ac:dyDescent="0.35">
      <c r="A747" s="1">
        <v>41606</v>
      </c>
      <c r="B747" s="22">
        <v>16.37900803814993</v>
      </c>
      <c r="E747" s="22">
        <v>16.55</v>
      </c>
    </row>
    <row r="748" spans="1:6" x14ac:dyDescent="0.35">
      <c r="A748" s="1">
        <v>41599</v>
      </c>
      <c r="B748" s="22">
        <v>16.353223759776718</v>
      </c>
      <c r="E748" s="22">
        <v>16.5</v>
      </c>
    </row>
    <row r="749" spans="1:6" x14ac:dyDescent="0.35">
      <c r="A749" s="1">
        <v>41592</v>
      </c>
      <c r="B749" s="22">
        <v>16.348622981511223</v>
      </c>
      <c r="E749" s="22">
        <v>16.600000000000001</v>
      </c>
    </row>
    <row r="750" spans="1:6" x14ac:dyDescent="0.35">
      <c r="A750" s="1">
        <v>41585</v>
      </c>
      <c r="B750" s="22">
        <v>16.380368045068774</v>
      </c>
      <c r="E750" s="22">
        <v>16.600000000000001</v>
      </c>
    </row>
    <row r="751" spans="1:6" x14ac:dyDescent="0.35">
      <c r="A751" s="2">
        <v>41578</v>
      </c>
      <c r="B751" s="25">
        <v>16.449130592764782</v>
      </c>
      <c r="C751" s="25">
        <v>16.449130592764782</v>
      </c>
      <c r="D751" s="25"/>
      <c r="E751" s="25">
        <v>16.55</v>
      </c>
      <c r="F751" s="12"/>
    </row>
    <row r="752" spans="1:6" x14ac:dyDescent="0.35">
      <c r="A752" s="1">
        <v>41571</v>
      </c>
      <c r="B752" s="22">
        <v>16.386285132259385</v>
      </c>
      <c r="E752" s="22">
        <v>16.45</v>
      </c>
    </row>
    <row r="753" spans="1:6" x14ac:dyDescent="0.35">
      <c r="A753" s="1">
        <v>41564</v>
      </c>
      <c r="B753" s="22">
        <v>16.148205092497701</v>
      </c>
      <c r="E753" s="22">
        <v>16.2</v>
      </c>
    </row>
    <row r="754" spans="1:6" x14ac:dyDescent="0.35">
      <c r="A754" s="1">
        <v>41557</v>
      </c>
      <c r="B754" s="22">
        <v>16.189165866469565</v>
      </c>
      <c r="E754" s="22">
        <v>16</v>
      </c>
    </row>
    <row r="755" spans="1:6" x14ac:dyDescent="0.35">
      <c r="A755" s="1">
        <v>41550</v>
      </c>
      <c r="B755" s="22">
        <v>15.969967250597513</v>
      </c>
      <c r="E755" s="22">
        <v>15.9</v>
      </c>
    </row>
    <row r="756" spans="1:6" x14ac:dyDescent="0.35">
      <c r="A756" s="2">
        <v>41547</v>
      </c>
      <c r="B756" s="25"/>
      <c r="C756" s="25">
        <v>15.892751913334431</v>
      </c>
      <c r="D756" s="25"/>
      <c r="E756" s="25">
        <v>15.75</v>
      </c>
      <c r="F756" s="12"/>
    </row>
    <row r="757" spans="1:6" x14ac:dyDescent="0.35">
      <c r="A757" s="1">
        <v>41543</v>
      </c>
      <c r="B757" s="22">
        <v>15.782696197789287</v>
      </c>
      <c r="E757" s="22">
        <v>15.6</v>
      </c>
    </row>
    <row r="758" spans="1:6" x14ac:dyDescent="0.35">
      <c r="A758" s="1">
        <v>41536</v>
      </c>
      <c r="B758" s="22">
        <v>15.605335160369068</v>
      </c>
      <c r="E758" s="22">
        <v>15.4</v>
      </c>
    </row>
    <row r="759" spans="1:6" x14ac:dyDescent="0.35">
      <c r="A759" s="1">
        <v>41529</v>
      </c>
      <c r="B759" s="22">
        <v>15.548586472938986</v>
      </c>
      <c r="E759" s="22">
        <v>15.3</v>
      </c>
    </row>
    <row r="760" spans="1:6" x14ac:dyDescent="0.35">
      <c r="A760" s="1">
        <v>41522</v>
      </c>
      <c r="B760" s="22">
        <v>15.415580633630523</v>
      </c>
      <c r="E760" s="22">
        <v>15.2</v>
      </c>
    </row>
    <row r="761" spans="1:6" x14ac:dyDescent="0.35">
      <c r="A761" s="2">
        <v>41517</v>
      </c>
      <c r="B761" s="25"/>
      <c r="C761" s="25">
        <v>15.301741759614362</v>
      </c>
      <c r="D761" s="25"/>
      <c r="E761" s="25">
        <v>15.5</v>
      </c>
      <c r="F761" s="12"/>
    </row>
    <row r="762" spans="1:6" x14ac:dyDescent="0.35">
      <c r="A762" s="1">
        <v>41515</v>
      </c>
      <c r="B762" s="22">
        <v>15.355164698577974</v>
      </c>
      <c r="E762" s="22">
        <v>15</v>
      </c>
    </row>
    <row r="763" spans="1:6" x14ac:dyDescent="0.35">
      <c r="A763" s="1">
        <v>41508</v>
      </c>
      <c r="B763" s="22">
        <v>15.466970659339985</v>
      </c>
      <c r="E763" s="22">
        <v>15.4</v>
      </c>
    </row>
    <row r="764" spans="1:6" x14ac:dyDescent="0.35">
      <c r="A764" s="1">
        <v>41501</v>
      </c>
      <c r="B764" s="22">
        <v>15.555417816506171</v>
      </c>
      <c r="E764" s="22">
        <v>15.5</v>
      </c>
    </row>
    <row r="765" spans="1:6" x14ac:dyDescent="0.35">
      <c r="A765" s="1">
        <v>41494</v>
      </c>
      <c r="B765" s="22">
        <v>15.525669463357401</v>
      </c>
      <c r="E765" s="22">
        <v>15.4</v>
      </c>
    </row>
    <row r="766" spans="1:6" x14ac:dyDescent="0.35">
      <c r="A766" s="1">
        <v>41487</v>
      </c>
      <c r="B766" s="22">
        <v>15.472670925613887</v>
      </c>
      <c r="E766" s="22">
        <v>15.45</v>
      </c>
    </row>
    <row r="767" spans="1:6" x14ac:dyDescent="0.35">
      <c r="A767" s="2">
        <v>41486</v>
      </c>
      <c r="B767" s="25"/>
      <c r="C767" s="25">
        <v>15.4848504487308</v>
      </c>
      <c r="D767" s="25"/>
      <c r="E767" s="25">
        <v>15.45</v>
      </c>
      <c r="F767" s="12"/>
    </row>
    <row r="768" spans="1:6" x14ac:dyDescent="0.35">
      <c r="A768" s="1">
        <v>41480</v>
      </c>
      <c r="B768" s="22">
        <v>15.469075084276714</v>
      </c>
      <c r="E768" s="22">
        <v>15.4</v>
      </c>
    </row>
    <row r="769" spans="1:6" x14ac:dyDescent="0.35">
      <c r="A769" s="1">
        <v>41473</v>
      </c>
      <c r="B769" s="22">
        <v>15.408257454764756</v>
      </c>
      <c r="E769" s="22">
        <v>15.4</v>
      </c>
    </row>
    <row r="770" spans="1:6" x14ac:dyDescent="0.35">
      <c r="A770" s="1">
        <v>41466</v>
      </c>
      <c r="B770" s="22">
        <v>15.328734083702185</v>
      </c>
      <c r="E770" s="22">
        <v>15.25</v>
      </c>
    </row>
    <row r="771" spans="1:6" x14ac:dyDescent="0.35">
      <c r="A771" s="1">
        <v>41459</v>
      </c>
      <c r="B771" s="22">
        <v>15.284461543970027</v>
      </c>
      <c r="E771" s="22">
        <v>15.25</v>
      </c>
    </row>
    <row r="772" spans="1:6" x14ac:dyDescent="0.35">
      <c r="A772" s="2">
        <v>41455</v>
      </c>
      <c r="B772" s="25"/>
      <c r="C772" s="25">
        <v>15.32</v>
      </c>
      <c r="D772" s="25">
        <v>15.32</v>
      </c>
      <c r="E772" s="25">
        <v>15.2</v>
      </c>
      <c r="F772" s="12"/>
    </row>
    <row r="773" spans="1:6" x14ac:dyDescent="0.35">
      <c r="A773" s="1">
        <v>41452</v>
      </c>
      <c r="B773" s="22">
        <v>15.230857067615792</v>
      </c>
      <c r="E773" s="22">
        <v>15.2</v>
      </c>
    </row>
    <row r="774" spans="1:6" x14ac:dyDescent="0.35">
      <c r="A774" s="1">
        <v>41445</v>
      </c>
      <c r="B774" s="22">
        <v>15.194777759876576</v>
      </c>
      <c r="E774" s="22">
        <v>15.25</v>
      </c>
    </row>
    <row r="775" spans="1:6" x14ac:dyDescent="0.35">
      <c r="A775" s="1">
        <v>41438</v>
      </c>
      <c r="B775" s="22">
        <v>15.219869002625563</v>
      </c>
      <c r="E775" s="22">
        <v>15.25</v>
      </c>
    </row>
    <row r="776" spans="1:6" x14ac:dyDescent="0.35">
      <c r="A776" s="1">
        <v>41431</v>
      </c>
      <c r="B776" s="22">
        <v>15.345837699830366</v>
      </c>
      <c r="E776" s="22">
        <v>15.35</v>
      </c>
    </row>
    <row r="777" spans="1:6" x14ac:dyDescent="0.35">
      <c r="A777" s="2">
        <v>41425</v>
      </c>
      <c r="B777" s="25"/>
      <c r="C777" s="25">
        <v>15.652410010745648</v>
      </c>
      <c r="D777" s="25"/>
      <c r="E777" s="25">
        <v>15.5</v>
      </c>
      <c r="F777" s="12"/>
    </row>
    <row r="778" spans="1:6" x14ac:dyDescent="0.35">
      <c r="A778" s="1">
        <v>41424</v>
      </c>
      <c r="B778" s="22">
        <v>15.488713958026118</v>
      </c>
      <c r="E778" s="22">
        <v>15.5</v>
      </c>
    </row>
    <row r="779" spans="1:6" x14ac:dyDescent="0.35">
      <c r="A779" s="1">
        <v>41417</v>
      </c>
      <c r="B779" s="22">
        <v>15.33054501601829</v>
      </c>
      <c r="E779" s="22">
        <v>15.4</v>
      </c>
      <c r="F779" s="17"/>
    </row>
    <row r="780" spans="1:6" x14ac:dyDescent="0.35">
      <c r="A780" s="1">
        <v>41410</v>
      </c>
      <c r="B780" s="22">
        <v>15.171140784404342</v>
      </c>
      <c r="E780" s="22">
        <v>15.4</v>
      </c>
    </row>
    <row r="781" spans="1:6" x14ac:dyDescent="0.35">
      <c r="A781" s="1">
        <v>41403</v>
      </c>
      <c r="B781" s="22">
        <v>15.054465356003151</v>
      </c>
      <c r="E781" s="22">
        <v>15.1</v>
      </c>
    </row>
    <row r="782" spans="1:6" x14ac:dyDescent="0.35">
      <c r="A782" s="1">
        <v>41396</v>
      </c>
      <c r="B782" s="22">
        <v>14.960414417725669</v>
      </c>
      <c r="E782" s="22">
        <v>15.2</v>
      </c>
    </row>
    <row r="783" spans="1:6" x14ac:dyDescent="0.35">
      <c r="A783" s="2">
        <v>41394</v>
      </c>
      <c r="B783" s="25"/>
      <c r="C783" s="25">
        <v>15.060795105647468</v>
      </c>
      <c r="D783" s="25"/>
      <c r="E783" s="25">
        <v>15.2</v>
      </c>
      <c r="F783" s="12"/>
    </row>
    <row r="784" spans="1:6" x14ac:dyDescent="0.35">
      <c r="A784" s="3">
        <v>41389</v>
      </c>
      <c r="B784" s="26">
        <v>15.98780952859569</v>
      </c>
      <c r="C784" s="26"/>
      <c r="D784" s="26"/>
      <c r="E784" s="26">
        <v>15.2</v>
      </c>
      <c r="F784" s="18" t="s">
        <v>18</v>
      </c>
    </row>
    <row r="785" spans="1:6" x14ac:dyDescent="0.35">
      <c r="A785" s="1">
        <v>41382</v>
      </c>
      <c r="B785" s="22">
        <v>15.882425475576603</v>
      </c>
    </row>
    <row r="786" spans="1:6" x14ac:dyDescent="0.35">
      <c r="A786" s="1">
        <v>41375</v>
      </c>
      <c r="B786" s="22">
        <v>16.132631483088211</v>
      </c>
    </row>
    <row r="787" spans="1:6" x14ac:dyDescent="0.35">
      <c r="A787" s="1">
        <v>41368</v>
      </c>
      <c r="B787" s="22">
        <v>16.068327577850926</v>
      </c>
    </row>
    <row r="788" spans="1:6" x14ac:dyDescent="0.35">
      <c r="A788" s="2">
        <v>41364</v>
      </c>
      <c r="B788" s="25"/>
      <c r="C788" s="25">
        <v>16.170000000000002</v>
      </c>
      <c r="D788" s="25"/>
      <c r="E788" s="25">
        <v>16.149999999999999</v>
      </c>
      <c r="F788" s="12"/>
    </row>
    <row r="789" spans="1:6" x14ac:dyDescent="0.35">
      <c r="A789" s="1">
        <v>41361</v>
      </c>
      <c r="B789" s="22">
        <v>16.135065968388449</v>
      </c>
    </row>
    <row r="790" spans="1:6" x14ac:dyDescent="0.35">
      <c r="A790" s="1">
        <v>41354</v>
      </c>
      <c r="B790" s="22">
        <v>16.162914447697865</v>
      </c>
    </row>
    <row r="791" spans="1:6" x14ac:dyDescent="0.35">
      <c r="A791" s="1">
        <v>41347</v>
      </c>
      <c r="B791" s="22">
        <v>16.183051184131589</v>
      </c>
    </row>
    <row r="792" spans="1:6" x14ac:dyDescent="0.35">
      <c r="A792" s="1">
        <v>41340</v>
      </c>
      <c r="B792" s="22">
        <v>16.254259451136043</v>
      </c>
    </row>
    <row r="793" spans="1:6" x14ac:dyDescent="0.35">
      <c r="A793" s="2">
        <v>41333</v>
      </c>
      <c r="B793" s="25">
        <v>16.092965033370959</v>
      </c>
      <c r="C793" s="25">
        <v>16.092965033370959</v>
      </c>
      <c r="D793" s="25"/>
      <c r="E793" s="25">
        <v>16.05</v>
      </c>
      <c r="F793" s="12"/>
    </row>
    <row r="794" spans="1:6" x14ac:dyDescent="0.35">
      <c r="A794" s="1">
        <v>41326</v>
      </c>
      <c r="B794" s="22">
        <v>16.141748884911209</v>
      </c>
    </row>
    <row r="795" spans="1:6" x14ac:dyDescent="0.35">
      <c r="A795" s="1">
        <v>41319</v>
      </c>
      <c r="B795" s="22">
        <v>16.198852828644284</v>
      </c>
    </row>
    <row r="796" spans="1:6" x14ac:dyDescent="0.35">
      <c r="A796" s="1">
        <v>41312</v>
      </c>
      <c r="B796" s="22">
        <v>16.065054495196812</v>
      </c>
    </row>
    <row r="797" spans="1:6" x14ac:dyDescent="0.35">
      <c r="A797" s="2">
        <v>41305</v>
      </c>
      <c r="B797" s="25">
        <v>16.049305462149061</v>
      </c>
      <c r="C797" s="25">
        <v>16.049305462149061</v>
      </c>
      <c r="D797" s="25"/>
      <c r="E797" s="25">
        <v>16.100000000000001</v>
      </c>
      <c r="F797" s="12"/>
    </row>
    <row r="798" spans="1:6" x14ac:dyDescent="0.35">
      <c r="A798" s="1">
        <v>41298</v>
      </c>
      <c r="B798" s="22">
        <v>15.91572605299708</v>
      </c>
    </row>
    <row r="799" spans="1:6" x14ac:dyDescent="0.35">
      <c r="A799" s="1">
        <v>41291</v>
      </c>
      <c r="B799" s="22">
        <v>15.84511111636651</v>
      </c>
    </row>
    <row r="800" spans="1:6" x14ac:dyDescent="0.35">
      <c r="A800" s="1">
        <v>41284</v>
      </c>
      <c r="B800" s="22">
        <v>15.736483345231886</v>
      </c>
    </row>
    <row r="801" spans="1:6" x14ac:dyDescent="0.35">
      <c r="A801" s="1">
        <v>41277</v>
      </c>
      <c r="B801" s="22">
        <v>15.683386002279201</v>
      </c>
    </row>
    <row r="802" spans="1:6" x14ac:dyDescent="0.35">
      <c r="A802" s="2">
        <v>41274</v>
      </c>
      <c r="B802" s="25"/>
      <c r="C802" s="25">
        <v>15.763525137309601</v>
      </c>
      <c r="D802" s="25">
        <v>15.77</v>
      </c>
      <c r="E802" s="25">
        <v>15.8</v>
      </c>
      <c r="F802" s="12"/>
    </row>
    <row r="803" spans="1:6" x14ac:dyDescent="0.35">
      <c r="A803" s="1">
        <v>41270</v>
      </c>
      <c r="B803" s="22">
        <v>15.656634275347074</v>
      </c>
    </row>
    <row r="804" spans="1:6" x14ac:dyDescent="0.35">
      <c r="A804" s="1">
        <v>41263</v>
      </c>
      <c r="B804" s="22">
        <v>15.751794841727929</v>
      </c>
    </row>
    <row r="805" spans="1:6" x14ac:dyDescent="0.35">
      <c r="A805" s="1">
        <v>41256</v>
      </c>
      <c r="B805" s="22">
        <v>15.746086657906574</v>
      </c>
    </row>
    <row r="806" spans="1:6" x14ac:dyDescent="0.35">
      <c r="A806" s="1">
        <v>41249</v>
      </c>
      <c r="B806" s="22">
        <v>15.575697034165181</v>
      </c>
    </row>
    <row r="807" spans="1:6" x14ac:dyDescent="0.35">
      <c r="A807" s="2">
        <v>41243</v>
      </c>
      <c r="B807" s="25"/>
      <c r="C807" s="25">
        <f>C813*0.972</f>
        <v>15.560800340697625</v>
      </c>
      <c r="D807" s="25"/>
      <c r="E807" s="25">
        <v>15.6</v>
      </c>
      <c r="F807" s="12"/>
    </row>
    <row r="808" spans="1:6" x14ac:dyDescent="0.35">
      <c r="A808" s="1">
        <v>41242</v>
      </c>
      <c r="B808" s="22">
        <v>15.602202471778099</v>
      </c>
    </row>
    <row r="809" spans="1:6" x14ac:dyDescent="0.35">
      <c r="A809" s="1">
        <v>41235</v>
      </c>
      <c r="B809" s="22">
        <v>15.650966475977821</v>
      </c>
    </row>
    <row r="810" spans="1:6" x14ac:dyDescent="0.35">
      <c r="A810" s="1">
        <v>41228</v>
      </c>
      <c r="B810" s="22">
        <v>15.626828065699705</v>
      </c>
    </row>
    <row r="811" spans="1:6" x14ac:dyDescent="0.35">
      <c r="A811" s="1">
        <v>41221</v>
      </c>
      <c r="B811" s="22">
        <v>15.80019405148024</v>
      </c>
    </row>
    <row r="812" spans="1:6" x14ac:dyDescent="0.35">
      <c r="A812" s="1">
        <v>41214</v>
      </c>
      <c r="B812" s="22">
        <v>15.843859596612042</v>
      </c>
    </row>
    <row r="813" spans="1:6" x14ac:dyDescent="0.35">
      <c r="A813" s="2">
        <v>41213</v>
      </c>
      <c r="B813" s="25"/>
      <c r="C813" s="25">
        <v>16.009053848454347</v>
      </c>
      <c r="D813" s="25"/>
      <c r="E813" s="25">
        <v>15.9</v>
      </c>
      <c r="F813" s="12"/>
    </row>
    <row r="814" spans="1:6" x14ac:dyDescent="0.35">
      <c r="A814" s="1">
        <v>41207</v>
      </c>
      <c r="B814" s="22">
        <v>15.911618597836714</v>
      </c>
    </row>
    <row r="815" spans="1:6" x14ac:dyDescent="0.35">
      <c r="A815" s="1">
        <v>41200</v>
      </c>
      <c r="B815" s="22">
        <v>15.908781787154066</v>
      </c>
    </row>
    <row r="816" spans="1:6" x14ac:dyDescent="0.35">
      <c r="A816" s="1">
        <v>41193</v>
      </c>
      <c r="B816" s="22">
        <v>15.887802400961608</v>
      </c>
    </row>
    <row r="817" spans="1:6" x14ac:dyDescent="0.35">
      <c r="A817" s="1">
        <v>41186</v>
      </c>
      <c r="B817" s="22">
        <v>15.951210671349228</v>
      </c>
    </row>
    <row r="818" spans="1:6" x14ac:dyDescent="0.35">
      <c r="A818" s="2">
        <v>41182</v>
      </c>
      <c r="B818" s="25"/>
      <c r="C818" s="25">
        <f>C823*1.014</f>
        <v>15.913644593747028</v>
      </c>
      <c r="D818" s="25"/>
      <c r="E818" s="25">
        <v>16</v>
      </c>
      <c r="F818" s="12"/>
    </row>
    <row r="819" spans="1:6" x14ac:dyDescent="0.35">
      <c r="A819" s="1">
        <v>41179</v>
      </c>
      <c r="B819" s="22">
        <v>15.885503837508336</v>
      </c>
    </row>
    <row r="820" spans="1:6" x14ac:dyDescent="0.35">
      <c r="A820" s="1">
        <v>41172</v>
      </c>
      <c r="B820" s="22">
        <v>15.896076438620149</v>
      </c>
    </row>
    <row r="821" spans="1:6" x14ac:dyDescent="0.35">
      <c r="A821" s="1">
        <v>41165</v>
      </c>
      <c r="B821" s="22">
        <v>15.848168308896552</v>
      </c>
    </row>
    <row r="822" spans="1:6" x14ac:dyDescent="0.35">
      <c r="A822" s="1">
        <v>41158</v>
      </c>
      <c r="B822" s="22">
        <v>15.758282265641668</v>
      </c>
    </row>
    <row r="823" spans="1:6" x14ac:dyDescent="0.35">
      <c r="A823" s="2">
        <v>41152</v>
      </c>
      <c r="B823" s="25"/>
      <c r="C823" s="25">
        <v>15.693929579632178</v>
      </c>
      <c r="D823" s="25"/>
      <c r="E823" s="25">
        <v>16.100000000000001</v>
      </c>
      <c r="F823" s="12"/>
    </row>
    <row r="824" spans="1:6" x14ac:dyDescent="0.35">
      <c r="A824" s="1">
        <v>41151</v>
      </c>
      <c r="B824" s="22">
        <v>15.694828252759043</v>
      </c>
    </row>
    <row r="825" spans="1:6" x14ac:dyDescent="0.35">
      <c r="A825" s="1">
        <v>41144</v>
      </c>
      <c r="B825" s="22">
        <v>15.732428489219124</v>
      </c>
    </row>
    <row r="826" spans="1:6" x14ac:dyDescent="0.35">
      <c r="A826" s="1">
        <v>41137</v>
      </c>
      <c r="B826" s="22">
        <v>15.634689045466915</v>
      </c>
    </row>
    <row r="827" spans="1:6" x14ac:dyDescent="0.35">
      <c r="A827" s="1">
        <v>41130</v>
      </c>
      <c r="B827" s="22">
        <v>15.630189110584586</v>
      </c>
    </row>
    <row r="828" spans="1:6" x14ac:dyDescent="0.35">
      <c r="A828" s="1">
        <v>41123</v>
      </c>
      <c r="B828" s="22">
        <v>15.479326179093794</v>
      </c>
    </row>
    <row r="829" spans="1:6" x14ac:dyDescent="0.35">
      <c r="A829" s="2">
        <v>41121</v>
      </c>
      <c r="B829" s="25"/>
      <c r="C829" s="25">
        <v>15.47107592950343</v>
      </c>
      <c r="D829" s="25"/>
      <c r="E829" s="25">
        <v>16.05</v>
      </c>
      <c r="F829" s="12"/>
    </row>
    <row r="830" spans="1:6" x14ac:dyDescent="0.35">
      <c r="A830" s="1">
        <v>41116</v>
      </c>
      <c r="B830" s="22">
        <v>15.425650167507612</v>
      </c>
    </row>
    <row r="831" spans="1:6" x14ac:dyDescent="0.35">
      <c r="A831" s="1">
        <v>41109</v>
      </c>
      <c r="B831" s="22">
        <v>15.594653885209288</v>
      </c>
    </row>
    <row r="832" spans="1:6" x14ac:dyDescent="0.35">
      <c r="A832" s="1">
        <v>41102</v>
      </c>
      <c r="B832" s="22">
        <v>15.455044932835186</v>
      </c>
    </row>
    <row r="833" spans="1:6" x14ac:dyDescent="0.35">
      <c r="A833" s="1">
        <v>41095</v>
      </c>
      <c r="B833" s="22">
        <v>15.592547422990759</v>
      </c>
    </row>
    <row r="834" spans="1:6" x14ac:dyDescent="0.35">
      <c r="A834" s="2">
        <v>41090</v>
      </c>
      <c r="B834" s="25"/>
      <c r="C834" s="25">
        <v>15.419973093181333</v>
      </c>
      <c r="D834" s="25">
        <v>15.42</v>
      </c>
      <c r="E834" s="25">
        <v>15.9</v>
      </c>
      <c r="F834" s="12"/>
    </row>
    <row r="835" spans="1:6" x14ac:dyDescent="0.35">
      <c r="A835" s="1">
        <v>41088</v>
      </c>
      <c r="B835" s="22">
        <v>15.294230049645449</v>
      </c>
    </row>
    <row r="836" spans="1:6" x14ac:dyDescent="0.35">
      <c r="A836" s="1">
        <v>41081</v>
      </c>
      <c r="B836" s="22">
        <v>15.318841778347988</v>
      </c>
    </row>
    <row r="837" spans="1:6" x14ac:dyDescent="0.35">
      <c r="A837" s="1">
        <v>41074</v>
      </c>
      <c r="B837" s="22">
        <v>15.160970578473199</v>
      </c>
    </row>
    <row r="838" spans="1:6" x14ac:dyDescent="0.35">
      <c r="A838" s="1">
        <v>41067</v>
      </c>
      <c r="B838" s="22">
        <v>14.925197722047564</v>
      </c>
    </row>
    <row r="839" spans="1:6" x14ac:dyDescent="0.35">
      <c r="A839" s="2">
        <v>41060</v>
      </c>
      <c r="B839" s="25">
        <v>15.025027562922309</v>
      </c>
      <c r="C839" s="25">
        <v>15.025027562922309</v>
      </c>
      <c r="D839" s="25"/>
      <c r="E839" s="25">
        <v>15.8</v>
      </c>
      <c r="F839" s="12"/>
    </row>
    <row r="840" spans="1:6" x14ac:dyDescent="0.35">
      <c r="A840" s="1">
        <v>41053</v>
      </c>
      <c r="B840" s="22">
        <v>15.203453881497662</v>
      </c>
    </row>
    <row r="841" spans="1:6" x14ac:dyDescent="0.35">
      <c r="A841" s="1">
        <v>41046</v>
      </c>
      <c r="B841" s="22">
        <v>15.316040774172738</v>
      </c>
    </row>
    <row r="842" spans="1:6" x14ac:dyDescent="0.35">
      <c r="A842" s="1">
        <v>41039</v>
      </c>
      <c r="B842" s="22">
        <v>15.43426482067513</v>
      </c>
    </row>
    <row r="843" spans="1:6" x14ac:dyDescent="0.35">
      <c r="A843" s="1">
        <v>41032</v>
      </c>
      <c r="B843" s="22">
        <v>15.499983355989027</v>
      </c>
    </row>
    <row r="844" spans="1:6" x14ac:dyDescent="0.35">
      <c r="A844" s="2">
        <v>41029</v>
      </c>
      <c r="B844" s="25"/>
      <c r="C844" s="25">
        <v>15.453321084149275</v>
      </c>
      <c r="D844" s="25"/>
      <c r="E844" s="25">
        <v>15.8</v>
      </c>
      <c r="F844" s="12"/>
    </row>
    <row r="845" spans="1:6" x14ac:dyDescent="0.35">
      <c r="A845" s="1">
        <v>41025</v>
      </c>
      <c r="B845" s="22">
        <v>15.231359332610388</v>
      </c>
    </row>
    <row r="846" spans="1:6" x14ac:dyDescent="0.35">
      <c r="A846" s="3">
        <v>41018</v>
      </c>
      <c r="B846" s="26">
        <v>16.218216435207424</v>
      </c>
      <c r="C846" s="26"/>
      <c r="D846" s="26"/>
      <c r="E846" s="26"/>
      <c r="F846" s="18" t="s">
        <v>19</v>
      </c>
    </row>
    <row r="847" spans="1:6" x14ac:dyDescent="0.35">
      <c r="A847" s="1">
        <v>41011</v>
      </c>
      <c r="B847" s="22">
        <v>16.148792211729493</v>
      </c>
    </row>
    <row r="848" spans="1:6" x14ac:dyDescent="0.35">
      <c r="A848" s="1">
        <v>41003</v>
      </c>
      <c r="B848" s="22">
        <v>16.138875028596757</v>
      </c>
    </row>
    <row r="849" spans="1:6" x14ac:dyDescent="0.35">
      <c r="A849" s="2">
        <v>40999</v>
      </c>
      <c r="B849" s="25"/>
      <c r="C849" s="25">
        <v>16.146143186285645</v>
      </c>
      <c r="D849" s="25"/>
      <c r="E849" s="25">
        <v>15.7</v>
      </c>
      <c r="F849" s="12"/>
    </row>
    <row r="850" spans="1:6" x14ac:dyDescent="0.35">
      <c r="A850" s="1">
        <v>40997</v>
      </c>
      <c r="B850" s="22">
        <v>16.072763007644799</v>
      </c>
    </row>
    <row r="851" spans="1:6" x14ac:dyDescent="0.35">
      <c r="A851" s="1">
        <v>40990</v>
      </c>
      <c r="B851" s="22">
        <v>16.161877755491606</v>
      </c>
    </row>
    <row r="852" spans="1:6" x14ac:dyDescent="0.35">
      <c r="A852" s="1">
        <v>40983</v>
      </c>
      <c r="B852" s="22">
        <v>16.219123660674036</v>
      </c>
    </row>
    <row r="853" spans="1:6" x14ac:dyDescent="0.35">
      <c r="A853" s="1">
        <v>40976</v>
      </c>
      <c r="B853" s="22">
        <v>16.195379360112547</v>
      </c>
    </row>
    <row r="854" spans="1:6" x14ac:dyDescent="0.35">
      <c r="A854" s="1">
        <v>40969</v>
      </c>
      <c r="B854" s="22">
        <v>16.15847127193944</v>
      </c>
    </row>
    <row r="855" spans="1:6" x14ac:dyDescent="0.35">
      <c r="A855" s="2">
        <v>40968</v>
      </c>
      <c r="B855" s="25"/>
      <c r="C855" s="25">
        <v>16.152858299514023</v>
      </c>
      <c r="D855" s="25"/>
      <c r="E855" s="25">
        <v>16.05</v>
      </c>
      <c r="F855" s="12"/>
    </row>
    <row r="856" spans="1:6" x14ac:dyDescent="0.35">
      <c r="A856" s="1">
        <v>40962</v>
      </c>
      <c r="B856" s="22">
        <v>16.144018485914774</v>
      </c>
    </row>
    <row r="857" spans="1:6" x14ac:dyDescent="0.35">
      <c r="A857" s="1">
        <v>40955</v>
      </c>
      <c r="B857" s="22">
        <v>16.067399054814121</v>
      </c>
    </row>
    <row r="858" spans="1:6" x14ac:dyDescent="0.35">
      <c r="A858" s="1">
        <v>40948</v>
      </c>
      <c r="B858" s="22">
        <v>16.111386128751889</v>
      </c>
    </row>
    <row r="859" spans="1:6" x14ac:dyDescent="0.35">
      <c r="A859" s="1">
        <v>40941</v>
      </c>
      <c r="B859" s="22">
        <v>15.75333384123822</v>
      </c>
    </row>
    <row r="860" spans="1:6" x14ac:dyDescent="0.35">
      <c r="A860" s="2">
        <v>40939</v>
      </c>
      <c r="B860" s="25"/>
      <c r="C860" s="25">
        <v>15.660811375254569</v>
      </c>
      <c r="D860" s="25"/>
      <c r="E860" s="25">
        <v>15.6</v>
      </c>
      <c r="F860" s="12"/>
    </row>
    <row r="861" spans="1:6" x14ac:dyDescent="0.35">
      <c r="A861" s="1">
        <v>40934</v>
      </c>
      <c r="B861" s="22">
        <v>15.685208766924104</v>
      </c>
    </row>
    <row r="862" spans="1:6" x14ac:dyDescent="0.35">
      <c r="A862" s="1">
        <v>40927</v>
      </c>
      <c r="B862" s="22">
        <v>15.595624853923967</v>
      </c>
    </row>
    <row r="863" spans="1:6" x14ac:dyDescent="0.35">
      <c r="A863" s="1">
        <v>40920</v>
      </c>
      <c r="B863" s="22">
        <v>15.667108129694302</v>
      </c>
    </row>
    <row r="864" spans="1:6" x14ac:dyDescent="0.35">
      <c r="A864" s="1">
        <v>40913</v>
      </c>
      <c r="B864" s="22">
        <v>15.422428219868104</v>
      </c>
    </row>
    <row r="865" spans="1:6" x14ac:dyDescent="0.35">
      <c r="A865" s="2">
        <v>40908</v>
      </c>
      <c r="B865" s="25"/>
      <c r="C865" s="25">
        <v>15.429927021033748</v>
      </c>
      <c r="D865" s="25">
        <v>15.43</v>
      </c>
      <c r="E865" s="25">
        <v>15.45</v>
      </c>
      <c r="F865" s="12"/>
    </row>
    <row r="866" spans="1:6" x14ac:dyDescent="0.35">
      <c r="A866" s="1">
        <v>40906</v>
      </c>
      <c r="B866" s="22">
        <v>15.452663931239874</v>
      </c>
    </row>
    <row r="867" spans="1:6" x14ac:dyDescent="0.35">
      <c r="A867" s="1">
        <v>40899</v>
      </c>
      <c r="B867" s="22">
        <v>15.282943172969636</v>
      </c>
    </row>
    <row r="868" spans="1:6" x14ac:dyDescent="0.35">
      <c r="A868" s="1">
        <v>40892</v>
      </c>
      <c r="B868" s="22">
        <v>15.186990304835012</v>
      </c>
    </row>
    <row r="869" spans="1:6" x14ac:dyDescent="0.35">
      <c r="A869" s="1">
        <v>40885</v>
      </c>
      <c r="B869" s="22">
        <v>15.14667043944892</v>
      </c>
    </row>
    <row r="870" spans="1:6" x14ac:dyDescent="0.35">
      <c r="A870" s="1">
        <v>40878</v>
      </c>
      <c r="B870" s="22">
        <v>15.458839318345163</v>
      </c>
    </row>
    <row r="871" spans="1:6" x14ac:dyDescent="0.35">
      <c r="A871" s="2">
        <v>40877</v>
      </c>
      <c r="B871" s="25"/>
      <c r="C871" s="25">
        <v>15.505974350348366</v>
      </c>
      <c r="D871" s="25"/>
      <c r="E871" s="25">
        <v>15.4</v>
      </c>
      <c r="F871" s="12"/>
    </row>
    <row r="872" spans="1:6" x14ac:dyDescent="0.35">
      <c r="A872" s="1">
        <v>40871</v>
      </c>
      <c r="B872" s="22">
        <v>15.41693780655851</v>
      </c>
    </row>
    <row r="873" spans="1:6" x14ac:dyDescent="0.35">
      <c r="A873" s="1">
        <v>40864</v>
      </c>
      <c r="B873" s="22">
        <v>15.476173704418034</v>
      </c>
    </row>
    <row r="874" spans="1:6" x14ac:dyDescent="0.35">
      <c r="A874" s="1">
        <v>40857</v>
      </c>
      <c r="B874" s="22">
        <v>15.577416439896673</v>
      </c>
    </row>
    <row r="875" spans="1:6" x14ac:dyDescent="0.35">
      <c r="A875" s="1">
        <v>40850</v>
      </c>
      <c r="B875" s="22">
        <v>15.618198803356794</v>
      </c>
    </row>
    <row r="876" spans="1:6" x14ac:dyDescent="0.35">
      <c r="A876" s="2">
        <v>40847</v>
      </c>
      <c r="B876" s="25"/>
      <c r="C876" s="25">
        <v>15.726083049895783</v>
      </c>
      <c r="D876" s="25"/>
      <c r="E876" s="25">
        <v>15.7</v>
      </c>
      <c r="F876" s="12"/>
    </row>
    <row r="877" spans="1:6" x14ac:dyDescent="0.35">
      <c r="A877" s="1">
        <v>40843</v>
      </c>
      <c r="B877" s="22">
        <v>15.63566159811289</v>
      </c>
    </row>
    <row r="878" spans="1:6" x14ac:dyDescent="0.35">
      <c r="A878" s="1">
        <v>40836</v>
      </c>
      <c r="B878" s="22">
        <v>15.679747460635003</v>
      </c>
    </row>
    <row r="879" spans="1:6" x14ac:dyDescent="0.35">
      <c r="A879" s="1">
        <v>40829</v>
      </c>
      <c r="B879" s="22">
        <v>15.672164946614895</v>
      </c>
    </row>
    <row r="880" spans="1:6" x14ac:dyDescent="0.35">
      <c r="A880" s="1">
        <v>40822</v>
      </c>
      <c r="B880" s="22">
        <v>15.621324826432224</v>
      </c>
    </row>
    <row r="881" spans="1:6" x14ac:dyDescent="0.35">
      <c r="A881" s="2">
        <v>40816</v>
      </c>
      <c r="B881" s="25"/>
      <c r="C881" s="25">
        <v>15.47</v>
      </c>
      <c r="D881" s="25"/>
      <c r="E881" s="25">
        <v>15.7</v>
      </c>
      <c r="F881" s="12"/>
    </row>
    <row r="882" spans="1:6" x14ac:dyDescent="0.35">
      <c r="A882" s="1">
        <v>40815</v>
      </c>
      <c r="B882" s="22">
        <v>15.623706070005172</v>
      </c>
    </row>
    <row r="883" spans="1:6" x14ac:dyDescent="0.35">
      <c r="A883" s="1">
        <v>40808</v>
      </c>
      <c r="B883" s="22">
        <v>15.50873894029205</v>
      </c>
    </row>
    <row r="884" spans="1:6" x14ac:dyDescent="0.35">
      <c r="A884" s="1">
        <v>40801</v>
      </c>
      <c r="B884" s="22">
        <v>15.626775218833345</v>
      </c>
    </row>
    <row r="885" spans="1:6" x14ac:dyDescent="0.35">
      <c r="A885" s="1">
        <v>40794</v>
      </c>
      <c r="B885" s="22">
        <v>15.839216203401248</v>
      </c>
    </row>
    <row r="886" spans="1:6" x14ac:dyDescent="0.35">
      <c r="A886" s="1">
        <v>40787</v>
      </c>
      <c r="B886" s="22">
        <v>15.812766063006327</v>
      </c>
    </row>
    <row r="887" spans="1:6" x14ac:dyDescent="0.35">
      <c r="A887" s="2">
        <v>40786</v>
      </c>
      <c r="B887" s="25"/>
      <c r="C887" s="25">
        <v>15.791333354831494</v>
      </c>
      <c r="D887" s="25"/>
      <c r="E887" s="25">
        <v>15.85</v>
      </c>
      <c r="F887" s="12"/>
    </row>
    <row r="888" spans="1:6" x14ac:dyDescent="0.35">
      <c r="A888" s="1">
        <v>40780</v>
      </c>
      <c r="B888" s="22">
        <v>15.678444212476657</v>
      </c>
      <c r="D888" s="30"/>
      <c r="F888" s="17"/>
    </row>
    <row r="889" spans="1:6" x14ac:dyDescent="0.35">
      <c r="A889" s="1">
        <v>40773</v>
      </c>
      <c r="B889" s="22">
        <v>15.721753416117169</v>
      </c>
    </row>
    <row r="890" spans="1:6" x14ac:dyDescent="0.35">
      <c r="A890" s="6">
        <v>40766</v>
      </c>
      <c r="B890" s="29">
        <v>15.556653845801668</v>
      </c>
      <c r="C890" s="31"/>
      <c r="D890" s="31"/>
      <c r="E890" s="31"/>
      <c r="F890" s="19"/>
    </row>
    <row r="891" spans="1:6" x14ac:dyDescent="0.35">
      <c r="A891" s="1">
        <v>40759</v>
      </c>
      <c r="B891" s="22">
        <v>16.327530289910634</v>
      </c>
    </row>
    <row r="892" spans="1:6" x14ac:dyDescent="0.35">
      <c r="A892" s="2">
        <v>40755</v>
      </c>
      <c r="B892" s="25"/>
      <c r="C892" s="25">
        <v>16.529542836076935</v>
      </c>
      <c r="D892" s="25"/>
      <c r="E892" s="25">
        <v>16.5</v>
      </c>
      <c r="F892" s="12"/>
    </row>
    <row r="893" spans="1:6" x14ac:dyDescent="0.35">
      <c r="A893" s="1">
        <v>40752</v>
      </c>
      <c r="B893" s="22">
        <v>16.570914928202118</v>
      </c>
    </row>
    <row r="894" spans="1:6" x14ac:dyDescent="0.35">
      <c r="A894" s="1">
        <v>40745</v>
      </c>
      <c r="B894" s="22">
        <v>16.668198063334373</v>
      </c>
    </row>
    <row r="895" spans="1:6" x14ac:dyDescent="0.35">
      <c r="A895" s="1">
        <v>40738</v>
      </c>
      <c r="B895" s="22">
        <v>16.770974072822227</v>
      </c>
    </row>
    <row r="896" spans="1:6" x14ac:dyDescent="0.35">
      <c r="A896" s="1">
        <v>40731</v>
      </c>
      <c r="B896" s="22">
        <v>16.741161572598287</v>
      </c>
    </row>
    <row r="897" spans="1:6" x14ac:dyDescent="0.35">
      <c r="A897" s="2">
        <v>40724</v>
      </c>
      <c r="B897" s="25">
        <v>16.731488834294179</v>
      </c>
      <c r="C897" s="25">
        <v>16.73</v>
      </c>
      <c r="D897" s="25">
        <v>16.73</v>
      </c>
      <c r="E897" s="25">
        <v>16.8</v>
      </c>
      <c r="F897" s="10"/>
    </row>
    <row r="898" spans="1:6" x14ac:dyDescent="0.35">
      <c r="A898" s="1">
        <v>40717</v>
      </c>
      <c r="B898" s="22">
        <v>16.721640686937839</v>
      </c>
    </row>
    <row r="899" spans="1:6" x14ac:dyDescent="0.35">
      <c r="A899" s="1">
        <v>40710</v>
      </c>
      <c r="B899" s="22">
        <v>16.757752462235896</v>
      </c>
    </row>
    <row r="900" spans="1:6" x14ac:dyDescent="0.35">
      <c r="A900" s="1">
        <v>40703</v>
      </c>
      <c r="B900" s="22">
        <v>16.866525570268525</v>
      </c>
    </row>
    <row r="901" spans="1:6" x14ac:dyDescent="0.35">
      <c r="A901" s="6">
        <v>40696</v>
      </c>
      <c r="B901" s="29">
        <v>17.031882848569754</v>
      </c>
      <c r="C901" s="31"/>
      <c r="D901" s="31"/>
      <c r="E901" s="31"/>
      <c r="F901" s="19"/>
    </row>
    <row r="902" spans="1:6" x14ac:dyDescent="0.35">
      <c r="A902" s="2">
        <v>40694</v>
      </c>
      <c r="B902" s="25"/>
      <c r="C902" s="25">
        <v>16.934413723309937</v>
      </c>
      <c r="D902" s="25"/>
      <c r="E902" s="25">
        <v>16.850000000000001</v>
      </c>
      <c r="F902" s="12"/>
    </row>
    <row r="903" spans="1:6" x14ac:dyDescent="0.35">
      <c r="A903" s="1">
        <v>40689</v>
      </c>
      <c r="B903" s="22">
        <v>16.80546808458968</v>
      </c>
      <c r="F903" s="14"/>
    </row>
    <row r="904" spans="1:6" x14ac:dyDescent="0.35">
      <c r="A904" s="1">
        <v>40682</v>
      </c>
      <c r="B904" s="22">
        <v>16.705155075376922</v>
      </c>
    </row>
    <row r="905" spans="1:6" x14ac:dyDescent="0.35">
      <c r="A905" s="1">
        <v>40675</v>
      </c>
      <c r="B905" s="22">
        <v>16.555940892802614</v>
      </c>
    </row>
    <row r="906" spans="1:6" x14ac:dyDescent="0.35">
      <c r="A906" s="1">
        <v>40668</v>
      </c>
      <c r="B906" s="22">
        <v>16.43090258427776</v>
      </c>
    </row>
    <row r="907" spans="1:6" x14ac:dyDescent="0.35">
      <c r="A907" s="2">
        <v>40663</v>
      </c>
      <c r="B907" s="25"/>
      <c r="C907" s="25">
        <v>16.403777322069889</v>
      </c>
      <c r="D907" s="25"/>
      <c r="E907" s="25">
        <v>16.25</v>
      </c>
      <c r="F907" s="12"/>
    </row>
    <row r="908" spans="1:6" x14ac:dyDescent="0.35">
      <c r="A908" s="1">
        <v>40661</v>
      </c>
      <c r="B908" s="22">
        <v>16.336286798179664</v>
      </c>
    </row>
    <row r="909" spans="1:6" x14ac:dyDescent="0.35">
      <c r="A909" s="5">
        <v>40653</v>
      </c>
      <c r="B909" s="28">
        <v>16.008454911393745</v>
      </c>
      <c r="C909" s="28"/>
      <c r="D909" s="28"/>
      <c r="E909" s="28"/>
      <c r="F909" s="15"/>
    </row>
    <row r="910" spans="1:6" x14ac:dyDescent="0.35">
      <c r="A910" s="1">
        <v>40647</v>
      </c>
      <c r="B910" s="22">
        <v>17.979237320963133</v>
      </c>
      <c r="F910" s="8" t="s">
        <v>20</v>
      </c>
    </row>
    <row r="911" spans="1:6" x14ac:dyDescent="0.35">
      <c r="A911" s="1">
        <v>40640</v>
      </c>
      <c r="B911" s="22">
        <v>18.008984801199755</v>
      </c>
    </row>
    <row r="912" spans="1:6" x14ac:dyDescent="0.35">
      <c r="A912" s="2">
        <v>40633</v>
      </c>
      <c r="B912" s="25">
        <v>17.7489621803592</v>
      </c>
      <c r="C912" s="25">
        <v>17.7489621803592</v>
      </c>
      <c r="D912" s="25"/>
      <c r="E912" s="25">
        <v>17.649999999999999</v>
      </c>
      <c r="F912" s="12"/>
    </row>
    <row r="913" spans="1:6" x14ac:dyDescent="0.35">
      <c r="A913" s="1">
        <v>40626</v>
      </c>
      <c r="B913" s="22">
        <v>17.524286485262014</v>
      </c>
      <c r="F913" s="14"/>
    </row>
    <row r="914" spans="1:6" x14ac:dyDescent="0.35">
      <c r="A914" s="1">
        <v>40619</v>
      </c>
      <c r="B914" s="22">
        <v>17.441011400792163</v>
      </c>
      <c r="F914" s="20"/>
    </row>
    <row r="915" spans="1:6" x14ac:dyDescent="0.35">
      <c r="A915" s="1">
        <v>40612</v>
      </c>
      <c r="B915" s="22">
        <v>17.562917825676205</v>
      </c>
    </row>
    <row r="916" spans="1:6" x14ac:dyDescent="0.35">
      <c r="A916" s="1">
        <v>40605</v>
      </c>
      <c r="B916" s="22">
        <v>17.670943287458648</v>
      </c>
      <c r="F916" s="14"/>
    </row>
    <row r="917" spans="1:6" x14ac:dyDescent="0.35">
      <c r="A917" s="2">
        <v>40602</v>
      </c>
      <c r="B917" s="25"/>
      <c r="C917" s="25">
        <v>17.649999999999999</v>
      </c>
      <c r="D917" s="25"/>
      <c r="E917" s="25">
        <v>17.8</v>
      </c>
      <c r="F917" s="12"/>
    </row>
    <row r="918" spans="1:6" x14ac:dyDescent="0.35">
      <c r="A918" s="1">
        <v>40598</v>
      </c>
      <c r="B918" s="22">
        <v>17.609101460561028</v>
      </c>
    </row>
    <row r="919" spans="1:6" x14ac:dyDescent="0.35">
      <c r="A919" s="1">
        <v>40591</v>
      </c>
      <c r="B919" s="22">
        <v>17.790316142055445</v>
      </c>
    </row>
    <row r="920" spans="1:6" x14ac:dyDescent="0.35">
      <c r="A920" s="1">
        <v>40584</v>
      </c>
      <c r="B920" s="22">
        <v>17.617536478767896</v>
      </c>
    </row>
    <row r="921" spans="1:6" x14ac:dyDescent="0.35">
      <c r="A921" s="1">
        <v>40577</v>
      </c>
      <c r="B921" s="22">
        <v>17.40908890177456</v>
      </c>
    </row>
    <row r="922" spans="1:6" x14ac:dyDescent="0.35">
      <c r="A922" s="2">
        <v>40574</v>
      </c>
      <c r="B922" s="25"/>
      <c r="C922" s="25">
        <v>17.309999999999999</v>
      </c>
      <c r="D922" s="25"/>
      <c r="E922" s="25">
        <v>17.2</v>
      </c>
      <c r="F922" s="12"/>
    </row>
    <row r="923" spans="1:6" x14ac:dyDescent="0.35">
      <c r="A923" s="1">
        <v>40570</v>
      </c>
      <c r="B923" s="22">
        <v>17.270570265350212</v>
      </c>
    </row>
    <row r="924" spans="1:6" x14ac:dyDescent="0.35">
      <c r="A924" s="1">
        <v>40563</v>
      </c>
      <c r="B924" s="22">
        <v>17.271351504512605</v>
      </c>
    </row>
    <row r="925" spans="1:6" x14ac:dyDescent="0.35">
      <c r="A925" s="1">
        <v>40556</v>
      </c>
      <c r="B925" s="22">
        <v>16.815423008644718</v>
      </c>
    </row>
    <row r="926" spans="1:6" x14ac:dyDescent="0.35">
      <c r="A926" s="1">
        <v>40549</v>
      </c>
      <c r="B926" s="22">
        <v>16.7314467347564</v>
      </c>
    </row>
    <row r="927" spans="1:6" x14ac:dyDescent="0.35">
      <c r="A927" s="2">
        <v>40543</v>
      </c>
      <c r="B927" s="25"/>
      <c r="C927" s="25">
        <v>16.71</v>
      </c>
      <c r="D927" s="25">
        <v>16.720973908887004</v>
      </c>
      <c r="E927" s="25">
        <v>16.5</v>
      </c>
      <c r="F927" s="12"/>
    </row>
    <row r="928" spans="1:6" x14ac:dyDescent="0.35">
      <c r="A928" s="1">
        <v>40542</v>
      </c>
      <c r="B928" s="22">
        <v>16.720973908887004</v>
      </c>
      <c r="C928" s="32"/>
    </row>
    <row r="929" spans="1:6" x14ac:dyDescent="0.35">
      <c r="A929" s="1">
        <v>40534</v>
      </c>
      <c r="B929" s="22">
        <v>16.648275568827007</v>
      </c>
    </row>
    <row r="930" spans="1:6" x14ac:dyDescent="0.35">
      <c r="A930" s="1">
        <v>40528</v>
      </c>
      <c r="B930" s="22">
        <v>16.538043598939851</v>
      </c>
    </row>
    <row r="931" spans="1:6" x14ac:dyDescent="0.35">
      <c r="A931" s="1">
        <v>40521</v>
      </c>
      <c r="B931" s="22">
        <v>16.377187263950713</v>
      </c>
    </row>
    <row r="932" spans="1:6" x14ac:dyDescent="0.35">
      <c r="A932" s="1">
        <v>40514</v>
      </c>
      <c r="B932" s="22">
        <v>16.200156753570983</v>
      </c>
    </row>
    <row r="933" spans="1:6" x14ac:dyDescent="0.35">
      <c r="A933" s="2">
        <v>44165</v>
      </c>
      <c r="B933" s="25"/>
      <c r="C933" s="25">
        <v>16.13</v>
      </c>
      <c r="D933" s="25"/>
      <c r="E933" s="25">
        <v>16</v>
      </c>
      <c r="F933" s="12"/>
    </row>
    <row r="934" spans="1:6" x14ac:dyDescent="0.35">
      <c r="A934" s="1">
        <v>40507</v>
      </c>
      <c r="B934" s="22">
        <v>16.111527269253834</v>
      </c>
    </row>
    <row r="935" spans="1:6" x14ac:dyDescent="0.35">
      <c r="A935" s="1">
        <v>40500</v>
      </c>
      <c r="B935" s="22">
        <v>15.78739627346819</v>
      </c>
    </row>
    <row r="936" spans="1:6" x14ac:dyDescent="0.35">
      <c r="A936" s="1">
        <v>40493</v>
      </c>
      <c r="B936" s="22">
        <v>15.303310667317204</v>
      </c>
    </row>
    <row r="937" spans="1:6" x14ac:dyDescent="0.35">
      <c r="A937" s="1">
        <v>40486</v>
      </c>
      <c r="B937" s="22">
        <v>15.172627599291808</v>
      </c>
    </row>
    <row r="938" spans="1:6" x14ac:dyDescent="0.35">
      <c r="A938" s="2">
        <v>44135</v>
      </c>
      <c r="B938" s="25"/>
      <c r="C938" s="25">
        <v>14.99326372009512</v>
      </c>
      <c r="D938" s="25"/>
      <c r="E938" s="25">
        <v>14.9</v>
      </c>
      <c r="F938" s="12"/>
    </row>
    <row r="939" spans="1:6" x14ac:dyDescent="0.35">
      <c r="A939" s="1">
        <v>40479</v>
      </c>
      <c r="B939" s="22">
        <v>15.072925192081133</v>
      </c>
    </row>
    <row r="940" spans="1:6" x14ac:dyDescent="0.35">
      <c r="A940" s="1">
        <v>40472</v>
      </c>
      <c r="B940" s="22">
        <v>14.972766368554051</v>
      </c>
    </row>
    <row r="941" spans="1:6" x14ac:dyDescent="0.35">
      <c r="A941" s="1">
        <v>40465</v>
      </c>
      <c r="B941" s="22">
        <v>14.741688237529535</v>
      </c>
    </row>
    <row r="942" spans="1:6" x14ac:dyDescent="0.35">
      <c r="A942" s="1">
        <v>40458</v>
      </c>
      <c r="B942" s="22">
        <v>14.556071903668769</v>
      </c>
    </row>
    <row r="943" spans="1:6" x14ac:dyDescent="0.35">
      <c r="A943" s="2">
        <v>40451</v>
      </c>
      <c r="B943" s="25">
        <v>14.501475885293017</v>
      </c>
      <c r="C943" s="25">
        <v>14.501475885293017</v>
      </c>
      <c r="D943" s="25"/>
      <c r="E943" s="25">
        <v>14.35</v>
      </c>
      <c r="F943" s="12"/>
    </row>
    <row r="944" spans="1:6" x14ac:dyDescent="0.35">
      <c r="A944" s="1">
        <v>40444</v>
      </c>
      <c r="B944" s="22">
        <v>14.377907096490924</v>
      </c>
    </row>
    <row r="945" spans="1:6" x14ac:dyDescent="0.35">
      <c r="A945" s="1">
        <v>40437</v>
      </c>
      <c r="B945" s="22">
        <v>14.306799467256946</v>
      </c>
    </row>
    <row r="946" spans="1:6" x14ac:dyDescent="0.35">
      <c r="A946" s="1">
        <v>40430</v>
      </c>
      <c r="B946" s="22">
        <v>14.317588425479572</v>
      </c>
    </row>
    <row r="947" spans="1:6" x14ac:dyDescent="0.35">
      <c r="A947" s="1">
        <v>40423</v>
      </c>
      <c r="B947" s="22">
        <v>14.263036075866349</v>
      </c>
    </row>
    <row r="948" spans="1:6" x14ac:dyDescent="0.35">
      <c r="A948" s="2">
        <v>40421</v>
      </c>
      <c r="B948" s="25"/>
      <c r="C948" s="25">
        <v>14.15</v>
      </c>
      <c r="D948" s="25"/>
      <c r="E948" s="25">
        <v>14</v>
      </c>
      <c r="F948" s="12"/>
    </row>
    <row r="949" spans="1:6" x14ac:dyDescent="0.35">
      <c r="A949" s="1">
        <v>40416</v>
      </c>
      <c r="B949" s="22">
        <v>14.14337964124249</v>
      </c>
      <c r="C949" s="32"/>
    </row>
    <row r="950" spans="1:6" x14ac:dyDescent="0.35">
      <c r="A950" s="1">
        <v>40409</v>
      </c>
      <c r="B950" s="22">
        <v>14.096611728034752</v>
      </c>
    </row>
    <row r="951" spans="1:6" x14ac:dyDescent="0.35">
      <c r="A951" s="1">
        <v>40402</v>
      </c>
      <c r="B951" s="22">
        <v>14.035549007882965</v>
      </c>
    </row>
    <row r="952" spans="1:6" x14ac:dyDescent="0.35">
      <c r="A952" s="1">
        <v>40395</v>
      </c>
      <c r="B952" s="22">
        <v>14.115260508737121</v>
      </c>
    </row>
    <row r="953" spans="1:6" x14ac:dyDescent="0.35">
      <c r="A953" s="2">
        <v>40390</v>
      </c>
      <c r="B953" s="25"/>
      <c r="C953" s="25">
        <v>13.9</v>
      </c>
      <c r="D953" s="25"/>
      <c r="E953" s="25">
        <v>13.8</v>
      </c>
      <c r="F953" s="12"/>
    </row>
    <row r="954" spans="1:6" x14ac:dyDescent="0.35">
      <c r="A954" s="1">
        <v>40388</v>
      </c>
      <c r="B954" s="22">
        <v>13.962042694909785</v>
      </c>
    </row>
    <row r="955" spans="1:6" x14ac:dyDescent="0.35">
      <c r="A955" s="1">
        <v>40381</v>
      </c>
      <c r="B955" s="22">
        <v>13.81711715345147</v>
      </c>
    </row>
    <row r="956" spans="1:6" x14ac:dyDescent="0.35">
      <c r="A956" s="1">
        <v>40374</v>
      </c>
      <c r="B956" s="22">
        <v>13.840952296682298</v>
      </c>
    </row>
    <row r="957" spans="1:6" x14ac:dyDescent="0.35">
      <c r="A957" s="1">
        <v>40367</v>
      </c>
      <c r="B957" s="22">
        <v>13.640132718933234</v>
      </c>
    </row>
    <row r="958" spans="1:6" x14ac:dyDescent="0.35">
      <c r="A958" s="1">
        <v>40360</v>
      </c>
      <c r="B958" s="22">
        <v>13.638560623406184</v>
      </c>
    </row>
    <row r="959" spans="1:6" x14ac:dyDescent="0.35">
      <c r="A959" s="2">
        <v>40359</v>
      </c>
      <c r="B959" s="25"/>
      <c r="C959" s="25">
        <v>13.79</v>
      </c>
      <c r="D959" s="25"/>
      <c r="E959" s="25">
        <v>13.6</v>
      </c>
      <c r="F959" s="12"/>
    </row>
    <row r="960" spans="1:6" x14ac:dyDescent="0.35">
      <c r="A960" s="1">
        <v>40353</v>
      </c>
      <c r="B960" s="22">
        <v>13.75343752204396</v>
      </c>
    </row>
    <row r="961" spans="1:6" x14ac:dyDescent="0.35">
      <c r="A961" s="1">
        <v>40346</v>
      </c>
      <c r="B961" s="22">
        <v>13.627639125721219</v>
      </c>
    </row>
    <row r="962" spans="1:6" x14ac:dyDescent="0.35">
      <c r="A962" s="1">
        <v>40339</v>
      </c>
      <c r="B962" s="22">
        <v>13.372307176666562</v>
      </c>
    </row>
    <row r="963" spans="1:6" x14ac:dyDescent="0.35">
      <c r="A963" s="1">
        <v>40332</v>
      </c>
      <c r="B963" s="22">
        <v>13.416389685568516</v>
      </c>
    </row>
    <row r="964" spans="1:6" x14ac:dyDescent="0.35">
      <c r="A964" s="2">
        <v>40329</v>
      </c>
      <c r="B964" s="25"/>
      <c r="C964" s="25">
        <v>13.41</v>
      </c>
      <c r="D964" s="25"/>
      <c r="E964" s="25">
        <v>13.2</v>
      </c>
      <c r="F964" s="12"/>
    </row>
    <row r="965" spans="1:6" x14ac:dyDescent="0.35">
      <c r="A965" s="1">
        <v>40325</v>
      </c>
      <c r="B965" s="22">
        <v>13.395577314039819</v>
      </c>
    </row>
    <row r="966" spans="1:6" x14ac:dyDescent="0.35">
      <c r="A966" s="1">
        <v>40318</v>
      </c>
      <c r="B966" s="22">
        <v>13.439253125645481</v>
      </c>
    </row>
    <row r="967" spans="1:6" x14ac:dyDescent="0.35">
      <c r="A967" s="1">
        <v>40311</v>
      </c>
      <c r="B967" s="22">
        <v>13.577176236667576</v>
      </c>
    </row>
    <row r="968" spans="1:6" x14ac:dyDescent="0.35">
      <c r="A968" s="1">
        <v>40304</v>
      </c>
      <c r="B968" s="22">
        <v>13.405408255235645</v>
      </c>
    </row>
    <row r="969" spans="1:6" x14ac:dyDescent="0.35">
      <c r="A969" s="2">
        <v>40298</v>
      </c>
      <c r="B969" s="25"/>
      <c r="C969" s="25">
        <v>13.295360754245218</v>
      </c>
      <c r="D969" s="25"/>
      <c r="E969" s="25">
        <v>13.2</v>
      </c>
      <c r="F969" s="12"/>
    </row>
    <row r="970" spans="1:6" x14ac:dyDescent="0.35">
      <c r="A970" s="1">
        <v>40297</v>
      </c>
      <c r="B970" s="22">
        <v>13.35773322312002</v>
      </c>
      <c r="C970" s="32"/>
    </row>
    <row r="971" spans="1:6" x14ac:dyDescent="0.35">
      <c r="A971" s="1">
        <v>40290</v>
      </c>
      <c r="B971" s="22">
        <v>13.1685161294757</v>
      </c>
    </row>
    <row r="972" spans="1:6" x14ac:dyDescent="0.35">
      <c r="A972" s="1">
        <v>40283</v>
      </c>
      <c r="B972" s="22">
        <v>13.250398581883426</v>
      </c>
    </row>
    <row r="973" spans="1:6" x14ac:dyDescent="0.35">
      <c r="A973" s="1">
        <v>40276</v>
      </c>
      <c r="B973" s="22">
        <v>13.087439182908115</v>
      </c>
    </row>
    <row r="974" spans="1:6" x14ac:dyDescent="0.35">
      <c r="A974" s="2">
        <v>40268</v>
      </c>
      <c r="B974" s="25">
        <v>12.766381926521639</v>
      </c>
      <c r="C974" s="25">
        <v>12.766381926521639</v>
      </c>
      <c r="D974" s="25"/>
      <c r="E974" s="25">
        <v>13</v>
      </c>
      <c r="F974" s="12"/>
    </row>
    <row r="975" spans="1:6" x14ac:dyDescent="0.35">
      <c r="A975" s="1">
        <v>40262</v>
      </c>
      <c r="B975" s="22">
        <v>13.071758600664275</v>
      </c>
    </row>
    <row r="976" spans="1:6" x14ac:dyDescent="0.35">
      <c r="A976" s="1">
        <v>40255</v>
      </c>
      <c r="B976" s="22">
        <v>13.06103236096979</v>
      </c>
      <c r="C976" s="33"/>
    </row>
    <row r="977" spans="1:6" x14ac:dyDescent="0.35">
      <c r="A977" s="1">
        <v>40248</v>
      </c>
      <c r="B977" s="22">
        <v>12.958785700801466</v>
      </c>
    </row>
    <row r="978" spans="1:6" x14ac:dyDescent="0.35">
      <c r="A978" s="1">
        <v>40241</v>
      </c>
      <c r="B978" s="22">
        <v>12.87576957990002</v>
      </c>
    </row>
    <row r="979" spans="1:6" x14ac:dyDescent="0.35">
      <c r="A979" s="2">
        <v>40237</v>
      </c>
      <c r="B979" s="25" t="s">
        <v>13</v>
      </c>
      <c r="C979" s="25">
        <v>12.85</v>
      </c>
      <c r="D979" s="25"/>
      <c r="E979" s="25">
        <v>12.7</v>
      </c>
      <c r="F979" s="12"/>
    </row>
    <row r="980" spans="1:6" x14ac:dyDescent="0.35">
      <c r="A980" s="1">
        <v>40234</v>
      </c>
      <c r="B980" s="22">
        <v>12.830618222258744</v>
      </c>
      <c r="C980" s="32"/>
    </row>
    <row r="981" spans="1:6" x14ac:dyDescent="0.35">
      <c r="A981" s="1">
        <v>40227</v>
      </c>
      <c r="B981" s="22">
        <v>12.793317526443682</v>
      </c>
    </row>
    <row r="982" spans="1:6" x14ac:dyDescent="0.35">
      <c r="A982" s="1">
        <v>40220</v>
      </c>
      <c r="B982" s="22">
        <v>12.590579548451505</v>
      </c>
    </row>
    <row r="983" spans="1:6" x14ac:dyDescent="0.35">
      <c r="A983" s="1">
        <v>40213</v>
      </c>
      <c r="B983" s="22">
        <v>12.753377760825556</v>
      </c>
    </row>
    <row r="984" spans="1:6" x14ac:dyDescent="0.35">
      <c r="A984" s="2">
        <v>40209</v>
      </c>
      <c r="B984" s="25" t="s">
        <v>13</v>
      </c>
      <c r="C984" s="25">
        <v>12.7</v>
      </c>
      <c r="D984" s="25"/>
      <c r="E984" s="25">
        <v>12.35</v>
      </c>
      <c r="F984" s="12"/>
    </row>
    <row r="985" spans="1:6" x14ac:dyDescent="0.35">
      <c r="A985" s="1">
        <v>40206</v>
      </c>
      <c r="B985" s="22">
        <v>12.674125717190135</v>
      </c>
    </row>
    <row r="986" spans="1:6" x14ac:dyDescent="0.35">
      <c r="A986" s="1">
        <v>40199</v>
      </c>
      <c r="B986" s="22">
        <v>12.800459470767356</v>
      </c>
    </row>
    <row r="987" spans="1:6" x14ac:dyDescent="0.35">
      <c r="A987" s="1">
        <v>40192</v>
      </c>
      <c r="B987" s="22">
        <v>12.740818410894832</v>
      </c>
    </row>
    <row r="988" spans="1:6" x14ac:dyDescent="0.35">
      <c r="A988" s="1">
        <v>40185</v>
      </c>
      <c r="B988" s="22">
        <v>12.613676094803996</v>
      </c>
    </row>
    <row r="989" spans="1:6" x14ac:dyDescent="0.35">
      <c r="A989" s="2">
        <v>40178</v>
      </c>
      <c r="B989" s="25">
        <v>12.51279375236903</v>
      </c>
      <c r="C989" s="25">
        <v>12.51279375236903</v>
      </c>
      <c r="D989" s="25">
        <v>12.53</v>
      </c>
      <c r="E989" s="25">
        <v>12.5</v>
      </c>
      <c r="F989" s="10"/>
    </row>
    <row r="990" spans="1:6" x14ac:dyDescent="0.35">
      <c r="A990" s="1">
        <v>40170</v>
      </c>
      <c r="B990" s="22">
        <v>12.457895501608451</v>
      </c>
    </row>
    <row r="991" spans="1:6" x14ac:dyDescent="0.35">
      <c r="A991" s="1">
        <v>40164</v>
      </c>
      <c r="B991" s="22">
        <v>12.509897952013439</v>
      </c>
      <c r="C991" s="33"/>
    </row>
    <row r="992" spans="1:6" x14ac:dyDescent="0.35">
      <c r="A992" s="1">
        <v>40157</v>
      </c>
      <c r="B992" s="22">
        <v>12.5376074474385</v>
      </c>
    </row>
    <row r="993" spans="1:6" x14ac:dyDescent="0.35">
      <c r="A993" s="1">
        <v>40150</v>
      </c>
      <c r="B993" s="22">
        <v>12.478391536894433</v>
      </c>
    </row>
    <row r="994" spans="1:6" x14ac:dyDescent="0.35">
      <c r="A994" s="2">
        <v>40147</v>
      </c>
      <c r="B994" s="25"/>
      <c r="C994" s="25">
        <v>12.53</v>
      </c>
      <c r="D994" s="25"/>
      <c r="E994" s="25">
        <v>12.5</v>
      </c>
      <c r="F994" s="12"/>
    </row>
    <row r="995" spans="1:6" x14ac:dyDescent="0.35">
      <c r="A995" s="1">
        <v>40143</v>
      </c>
      <c r="B995" s="22">
        <v>12.587237494388583</v>
      </c>
    </row>
    <row r="996" spans="1:6" x14ac:dyDescent="0.35">
      <c r="A996" s="1">
        <v>40136</v>
      </c>
      <c r="B996" s="22">
        <v>12.49178542025868</v>
      </c>
    </row>
    <row r="997" spans="1:6" x14ac:dyDescent="0.35">
      <c r="A997" s="1">
        <v>40129</v>
      </c>
      <c r="B997" s="22">
        <v>12.799202683413627</v>
      </c>
    </row>
    <row r="998" spans="1:6" x14ac:dyDescent="0.35">
      <c r="A998" s="1">
        <v>40122</v>
      </c>
      <c r="B998" s="22">
        <v>12.857781178169281</v>
      </c>
    </row>
    <row r="999" spans="1:6" x14ac:dyDescent="0.35">
      <c r="A999" s="2">
        <v>40117</v>
      </c>
      <c r="B999" s="25"/>
      <c r="C999" s="25">
        <v>12.9</v>
      </c>
      <c r="D999" s="25"/>
      <c r="E999" s="25">
        <v>12.8</v>
      </c>
      <c r="F999" s="12"/>
    </row>
    <row r="1000" spans="1:6" x14ac:dyDescent="0.35">
      <c r="A1000" s="1">
        <v>40115</v>
      </c>
      <c r="B1000" s="22">
        <v>12.940077554000752</v>
      </c>
    </row>
    <row r="1001" spans="1:6" x14ac:dyDescent="0.35">
      <c r="A1001" s="1">
        <v>40108</v>
      </c>
      <c r="B1001" s="22">
        <v>12.975778629689513</v>
      </c>
    </row>
    <row r="1002" spans="1:6" x14ac:dyDescent="0.35">
      <c r="A1002" s="1">
        <v>40101</v>
      </c>
      <c r="B1002" s="22">
        <v>13.070976009823248</v>
      </c>
    </row>
    <row r="1003" spans="1:6" x14ac:dyDescent="0.35">
      <c r="A1003" s="1">
        <v>40094</v>
      </c>
      <c r="B1003" s="22">
        <v>12.946386411332931</v>
      </c>
    </row>
    <row r="1004" spans="1:6" x14ac:dyDescent="0.35">
      <c r="A1004" s="1">
        <v>40087</v>
      </c>
      <c r="B1004" s="22">
        <v>12.91</v>
      </c>
    </row>
    <row r="1005" spans="1:6" x14ac:dyDescent="0.35">
      <c r="A1005" s="2">
        <v>40086</v>
      </c>
      <c r="B1005" s="25"/>
      <c r="C1005" s="25">
        <v>12.92</v>
      </c>
      <c r="D1005" s="25"/>
      <c r="E1005" s="25">
        <v>12.7</v>
      </c>
      <c r="F1005" s="12"/>
    </row>
    <row r="1006" spans="1:6" x14ac:dyDescent="0.35">
      <c r="A1006" s="1">
        <v>40080</v>
      </c>
      <c r="B1006" s="22">
        <v>12.795422842539118</v>
      </c>
    </row>
    <row r="1007" spans="1:6" x14ac:dyDescent="0.35">
      <c r="A1007" s="1">
        <v>40073</v>
      </c>
      <c r="B1007" s="22">
        <v>12.896177740611323</v>
      </c>
    </row>
    <row r="1008" spans="1:6" x14ac:dyDescent="0.35">
      <c r="A1008" s="1">
        <v>40066</v>
      </c>
      <c r="B1008" s="22">
        <v>12.485946528206339</v>
      </c>
    </row>
    <row r="1009" spans="1:6" x14ac:dyDescent="0.35">
      <c r="A1009" s="1">
        <v>40059</v>
      </c>
      <c r="B1009" s="22">
        <v>12.443905040743669</v>
      </c>
    </row>
    <row r="1010" spans="1:6" x14ac:dyDescent="0.35">
      <c r="A1010" s="2">
        <v>40056</v>
      </c>
      <c r="B1010" s="25"/>
      <c r="C1010" s="25">
        <v>12.38</v>
      </c>
      <c r="D1010" s="25"/>
      <c r="E1010" s="25">
        <v>12.1</v>
      </c>
      <c r="F1010" s="12"/>
    </row>
    <row r="1011" spans="1:6" x14ac:dyDescent="0.35">
      <c r="A1011" s="1">
        <v>40052</v>
      </c>
      <c r="B1011" s="22">
        <v>12.287884907363949</v>
      </c>
    </row>
    <row r="1012" spans="1:6" x14ac:dyDescent="0.35">
      <c r="A1012" s="1">
        <v>40045</v>
      </c>
      <c r="B1012" s="22">
        <v>12.018986027487378</v>
      </c>
    </row>
    <row r="1013" spans="1:6" x14ac:dyDescent="0.35">
      <c r="A1013" s="1">
        <v>40038</v>
      </c>
      <c r="B1013" s="22">
        <v>11.897188936552807</v>
      </c>
    </row>
    <row r="1014" spans="1:6" x14ac:dyDescent="0.35">
      <c r="A1014" s="1">
        <v>40031</v>
      </c>
      <c r="B1014" s="22">
        <v>11.897663381344572</v>
      </c>
    </row>
    <row r="1015" spans="1:6" x14ac:dyDescent="0.35">
      <c r="A1015" s="2">
        <v>40025</v>
      </c>
      <c r="B1015" s="25"/>
      <c r="C1015" s="25">
        <v>11.95</v>
      </c>
      <c r="D1015" s="25"/>
      <c r="E1015" s="25">
        <v>11.8</v>
      </c>
      <c r="F1015" s="12"/>
    </row>
    <row r="1016" spans="1:6" x14ac:dyDescent="0.35">
      <c r="A1016" s="1">
        <v>40024</v>
      </c>
      <c r="B1016" s="22">
        <v>11.868420011014841</v>
      </c>
    </row>
    <row r="1017" spans="1:6" x14ac:dyDescent="0.35">
      <c r="A1017" s="1">
        <v>40017</v>
      </c>
      <c r="B1017" s="22">
        <v>11.769023014513667</v>
      </c>
    </row>
    <row r="1018" spans="1:6" x14ac:dyDescent="0.35">
      <c r="A1018" s="1">
        <v>40010</v>
      </c>
      <c r="B1018" s="22">
        <v>11.643476141449371</v>
      </c>
    </row>
    <row r="1019" spans="1:6" x14ac:dyDescent="0.35">
      <c r="A1019" s="1">
        <v>40003</v>
      </c>
      <c r="B1019" s="22">
        <v>11.542387437326065</v>
      </c>
    </row>
    <row r="1020" spans="1:6" x14ac:dyDescent="0.35">
      <c r="A1020" s="1">
        <v>39996</v>
      </c>
      <c r="B1020" s="22">
        <v>11.697041215738555</v>
      </c>
    </row>
    <row r="1021" spans="1:6" x14ac:dyDescent="0.35">
      <c r="A1021" s="2">
        <v>39994</v>
      </c>
      <c r="B1021" s="25">
        <v>11.592347410054805</v>
      </c>
      <c r="C1021" s="25">
        <v>11.592347410054805</v>
      </c>
      <c r="D1021" s="25">
        <v>11.59</v>
      </c>
      <c r="E1021" s="25">
        <v>11.4</v>
      </c>
      <c r="F1021" s="10"/>
    </row>
    <row r="1022" spans="1:6" x14ac:dyDescent="0.35">
      <c r="A1022" s="1">
        <v>39989</v>
      </c>
      <c r="B1022" s="22">
        <v>11.539993678477611</v>
      </c>
    </row>
    <row r="1023" spans="1:6" x14ac:dyDescent="0.35">
      <c r="A1023" s="1">
        <v>39982</v>
      </c>
      <c r="B1023" s="22">
        <v>11.649300866283534</v>
      </c>
    </row>
    <row r="1024" spans="1:6" x14ac:dyDescent="0.35">
      <c r="A1024" s="1">
        <v>39975</v>
      </c>
      <c r="B1024" s="22">
        <v>11.361399728447159</v>
      </c>
    </row>
    <row r="1025" spans="1:6" x14ac:dyDescent="0.35">
      <c r="A1025" s="1">
        <v>39968</v>
      </c>
      <c r="B1025" s="22">
        <v>11.335751634961527</v>
      </c>
    </row>
    <row r="1026" spans="1:6" x14ac:dyDescent="0.35">
      <c r="A1026" s="2">
        <v>39964</v>
      </c>
      <c r="B1026" s="25"/>
      <c r="C1026" s="25">
        <v>11.29</v>
      </c>
      <c r="D1026" s="25"/>
      <c r="E1026" s="25">
        <v>11.2</v>
      </c>
      <c r="F1026" s="12"/>
    </row>
    <row r="1027" spans="1:6" x14ac:dyDescent="0.35">
      <c r="A1027" s="1">
        <v>39961</v>
      </c>
      <c r="B1027" s="22">
        <v>11.238956053369796</v>
      </c>
    </row>
    <row r="1028" spans="1:6" x14ac:dyDescent="0.35">
      <c r="A1028" s="1">
        <v>39954</v>
      </c>
      <c r="B1028" s="22">
        <v>11.168719394670175</v>
      </c>
    </row>
    <row r="1029" spans="1:6" x14ac:dyDescent="0.35">
      <c r="A1029" s="1">
        <v>39947</v>
      </c>
      <c r="B1029" s="22">
        <v>11.111376254316488</v>
      </c>
    </row>
    <row r="1030" spans="1:6" x14ac:dyDescent="0.35">
      <c r="A1030" s="1">
        <v>39940</v>
      </c>
      <c r="B1030" s="22">
        <v>11.09707134350877</v>
      </c>
    </row>
    <row r="1031" spans="1:6" x14ac:dyDescent="0.35">
      <c r="A1031" s="2">
        <v>39933</v>
      </c>
      <c r="B1031" s="25">
        <v>11.091849497911916</v>
      </c>
      <c r="C1031" s="25">
        <v>11.091849497911916</v>
      </c>
      <c r="D1031" s="25"/>
      <c r="E1031" s="25">
        <v>10.8</v>
      </c>
      <c r="F1031" s="12"/>
    </row>
    <row r="1032" spans="1:6" x14ac:dyDescent="0.35">
      <c r="A1032" s="1">
        <v>39926</v>
      </c>
      <c r="B1032" s="22">
        <v>10.903723224560824</v>
      </c>
    </row>
    <row r="1033" spans="1:6" x14ac:dyDescent="0.35">
      <c r="A1033" s="1">
        <v>39919</v>
      </c>
      <c r="B1033" s="22">
        <v>10.970360610694911</v>
      </c>
    </row>
    <row r="1034" spans="1:6" x14ac:dyDescent="0.35">
      <c r="A1034" s="1">
        <v>39911</v>
      </c>
      <c r="B1034" s="22">
        <v>10.798941057640251</v>
      </c>
    </row>
    <row r="1035" spans="1:6" x14ac:dyDescent="0.35">
      <c r="A1035" s="1">
        <v>39905</v>
      </c>
      <c r="B1035" s="22">
        <v>10.763344827900431</v>
      </c>
    </row>
    <row r="1036" spans="1:6" x14ac:dyDescent="0.35">
      <c r="A1036" s="2">
        <v>39903</v>
      </c>
      <c r="B1036" s="25"/>
      <c r="C1036" s="25">
        <v>10.85</v>
      </c>
      <c r="D1036" s="25"/>
      <c r="E1036" s="25">
        <v>10.7</v>
      </c>
      <c r="F1036" s="12"/>
    </row>
    <row r="1037" spans="1:6" x14ac:dyDescent="0.35">
      <c r="A1037" s="1">
        <v>39898</v>
      </c>
      <c r="B1037" s="22">
        <v>10.689129371830909</v>
      </c>
      <c r="E1037" s="33"/>
    </row>
    <row r="1038" spans="1:6" x14ac:dyDescent="0.35">
      <c r="A1038" s="1">
        <v>39891</v>
      </c>
      <c r="B1038" s="22">
        <v>10.476050255726442</v>
      </c>
    </row>
    <row r="1039" spans="1:6" x14ac:dyDescent="0.35">
      <c r="A1039" s="1">
        <v>39884</v>
      </c>
      <c r="B1039" s="22">
        <v>10.33747908970018</v>
      </c>
    </row>
    <row r="1040" spans="1:6" x14ac:dyDescent="0.35">
      <c r="A1040" s="1">
        <v>39877</v>
      </c>
      <c r="B1040" s="22">
        <v>10.295866824383493</v>
      </c>
    </row>
    <row r="1041" spans="1:6" x14ac:dyDescent="0.35">
      <c r="A1041" s="2">
        <v>39872</v>
      </c>
      <c r="B1041" s="25"/>
      <c r="C1041" s="25">
        <v>10.62</v>
      </c>
      <c r="D1041" s="25"/>
      <c r="E1041" s="25">
        <v>10.6</v>
      </c>
      <c r="F1041" s="12"/>
    </row>
    <row r="1042" spans="1:6" x14ac:dyDescent="0.35">
      <c r="A1042" s="1">
        <v>39870</v>
      </c>
      <c r="B1042" s="22">
        <v>10.765780420133066</v>
      </c>
    </row>
    <row r="1043" spans="1:6" x14ac:dyDescent="0.35">
      <c r="A1043" s="1">
        <v>39863</v>
      </c>
      <c r="B1043" s="22">
        <v>10.75943960236029</v>
      </c>
    </row>
    <row r="1044" spans="1:6" x14ac:dyDescent="0.35">
      <c r="A1044" s="1">
        <v>39856</v>
      </c>
      <c r="B1044" s="22">
        <v>10.94178222573623</v>
      </c>
    </row>
    <row r="1045" spans="1:6" x14ac:dyDescent="0.35">
      <c r="A1045" s="1">
        <v>39849</v>
      </c>
      <c r="B1045" s="22">
        <v>10.730424312319798</v>
      </c>
    </row>
    <row r="1046" spans="1:6" x14ac:dyDescent="0.35">
      <c r="A1046" s="2">
        <v>39844</v>
      </c>
      <c r="B1046" s="25"/>
      <c r="C1046" s="25">
        <v>10.67</v>
      </c>
      <c r="D1046" s="25"/>
      <c r="E1046" s="25">
        <v>10.7</v>
      </c>
      <c r="F1046" s="12"/>
    </row>
    <row r="1047" spans="1:6" x14ac:dyDescent="0.35">
      <c r="A1047" s="1">
        <v>39842</v>
      </c>
      <c r="B1047" s="22">
        <v>10.661603756521696</v>
      </c>
    </row>
    <row r="1048" spans="1:6" x14ac:dyDescent="0.35">
      <c r="A1048" s="1">
        <v>39835</v>
      </c>
      <c r="B1048" s="22">
        <v>10.639823233550789</v>
      </c>
    </row>
    <row r="1049" spans="1:6" x14ac:dyDescent="0.35">
      <c r="A1049" s="1">
        <v>39828</v>
      </c>
      <c r="B1049" s="22">
        <v>10.546676099732986</v>
      </c>
    </row>
    <row r="1050" spans="1:6" x14ac:dyDescent="0.35">
      <c r="A1050" s="1">
        <v>39821</v>
      </c>
      <c r="B1050" s="22">
        <v>10.928605429088298</v>
      </c>
    </row>
    <row r="1051" spans="1:6" x14ac:dyDescent="0.35">
      <c r="A1051" s="2">
        <v>39813</v>
      </c>
      <c r="B1051" s="25">
        <v>10.930070254420231</v>
      </c>
      <c r="C1051" s="25">
        <v>10.92</v>
      </c>
      <c r="D1051" s="25">
        <v>10.92</v>
      </c>
      <c r="E1051" s="25">
        <v>11</v>
      </c>
      <c r="F1051" s="10"/>
    </row>
    <row r="1052" spans="1:6" x14ac:dyDescent="0.35">
      <c r="A1052" s="1">
        <v>39800</v>
      </c>
      <c r="B1052" s="22">
        <v>10.932647208570025</v>
      </c>
    </row>
    <row r="1053" spans="1:6" x14ac:dyDescent="0.35">
      <c r="A1053" s="1">
        <v>39793</v>
      </c>
      <c r="B1053" s="22">
        <v>11.463364076145934</v>
      </c>
    </row>
    <row r="1054" spans="1:6" x14ac:dyDescent="0.35">
      <c r="A1054" s="1">
        <v>39786</v>
      </c>
      <c r="B1054" s="22">
        <v>11.258270339324897</v>
      </c>
    </row>
    <row r="1055" spans="1:6" x14ac:dyDescent="0.35">
      <c r="A1055" s="2">
        <v>39782</v>
      </c>
      <c r="B1055" s="25"/>
      <c r="C1055" s="25">
        <v>11.41</v>
      </c>
      <c r="D1055" s="25"/>
      <c r="E1055" s="25">
        <v>11.3</v>
      </c>
      <c r="F1055" s="12"/>
    </row>
    <row r="1056" spans="1:6" x14ac:dyDescent="0.35">
      <c r="A1056" s="1">
        <v>39779</v>
      </c>
      <c r="B1056" s="22">
        <v>11.246148216714513</v>
      </c>
    </row>
    <row r="1057" spans="1:6" x14ac:dyDescent="0.35">
      <c r="A1057" s="1">
        <v>39772</v>
      </c>
      <c r="B1057" s="22">
        <v>11.456206029985033</v>
      </c>
      <c r="C1057" s="32"/>
    </row>
    <row r="1058" spans="1:6" x14ac:dyDescent="0.35">
      <c r="A1058" s="1">
        <v>39765</v>
      </c>
      <c r="B1058" s="22">
        <v>12.317267673118975</v>
      </c>
    </row>
    <row r="1059" spans="1:6" x14ac:dyDescent="0.35">
      <c r="A1059" s="1">
        <v>39758</v>
      </c>
      <c r="B1059" s="22">
        <v>12.611544038708798</v>
      </c>
    </row>
    <row r="1060" spans="1:6" x14ac:dyDescent="0.35">
      <c r="A1060" s="2">
        <v>39752</v>
      </c>
      <c r="B1060" s="25"/>
      <c r="C1060" s="25">
        <v>12.82</v>
      </c>
      <c r="D1060" s="25"/>
      <c r="E1060" s="25">
        <v>12.5</v>
      </c>
      <c r="F1060" s="12"/>
    </row>
    <row r="1061" spans="1:6" x14ac:dyDescent="0.35">
      <c r="A1061" s="1">
        <v>39751</v>
      </c>
      <c r="B1061" s="22">
        <v>12.534257453385729</v>
      </c>
    </row>
    <row r="1062" spans="1:6" x14ac:dyDescent="0.35">
      <c r="A1062" s="1">
        <v>39744</v>
      </c>
      <c r="B1062" s="22">
        <v>12.624375224274916</v>
      </c>
    </row>
    <row r="1063" spans="1:6" x14ac:dyDescent="0.35">
      <c r="A1063" s="1">
        <v>39737</v>
      </c>
      <c r="B1063" s="22">
        <v>12.800308809252979</v>
      </c>
    </row>
    <row r="1064" spans="1:6" x14ac:dyDescent="0.35">
      <c r="A1064" s="1">
        <v>39730</v>
      </c>
      <c r="B1064" s="22">
        <v>14.035938905345429</v>
      </c>
      <c r="C1064" s="33"/>
    </row>
    <row r="1065" spans="1:6" x14ac:dyDescent="0.35">
      <c r="A1065" s="1">
        <v>39723</v>
      </c>
      <c r="B1065" s="22">
        <v>14.718283871440567</v>
      </c>
    </row>
    <row r="1066" spans="1:6" x14ac:dyDescent="0.35">
      <c r="A1066" s="2">
        <v>40086</v>
      </c>
      <c r="B1066" s="25"/>
      <c r="C1066" s="25">
        <v>14.92</v>
      </c>
      <c r="D1066" s="25"/>
      <c r="E1066" s="25">
        <v>14.8</v>
      </c>
      <c r="F1066" s="12"/>
    </row>
    <row r="1067" spans="1:6" x14ac:dyDescent="0.35">
      <c r="A1067" s="1">
        <v>39716</v>
      </c>
      <c r="B1067" s="22">
        <v>15.222416937716075</v>
      </c>
    </row>
    <row r="1068" spans="1:6" x14ac:dyDescent="0.35">
      <c r="A1068" s="1">
        <v>39709</v>
      </c>
      <c r="B1068" s="22">
        <v>15.198503272893545</v>
      </c>
    </row>
    <row r="1069" spans="1:6" x14ac:dyDescent="0.35">
      <c r="A1069" s="1">
        <v>39702</v>
      </c>
      <c r="B1069" s="22">
        <v>15.426188350365075</v>
      </c>
    </row>
    <row r="1070" spans="1:6" x14ac:dyDescent="0.35">
      <c r="A1070" s="1">
        <v>39695</v>
      </c>
      <c r="B1070" s="22">
        <v>15.634367528634579</v>
      </c>
    </row>
    <row r="1071" spans="1:6" x14ac:dyDescent="0.35">
      <c r="A1071" s="2">
        <v>39691</v>
      </c>
      <c r="B1071" s="25"/>
      <c r="C1071" s="25">
        <v>15.82</v>
      </c>
      <c r="D1071" s="25"/>
      <c r="E1071" s="25">
        <v>15.8</v>
      </c>
      <c r="F1071" s="12"/>
    </row>
    <row r="1072" spans="1:6" x14ac:dyDescent="0.35">
      <c r="A1072" s="1">
        <v>39688</v>
      </c>
      <c r="B1072" s="22">
        <v>15.733538613314344</v>
      </c>
    </row>
    <row r="1073" spans="1:6" x14ac:dyDescent="0.35">
      <c r="A1073" s="1">
        <v>39681</v>
      </c>
      <c r="B1073" s="22">
        <v>15.765840713947579</v>
      </c>
    </row>
    <row r="1074" spans="1:6" x14ac:dyDescent="0.35">
      <c r="A1074" s="1">
        <v>39674</v>
      </c>
      <c r="B1074" s="22">
        <v>15.885178790384053</v>
      </c>
    </row>
    <row r="1075" spans="1:6" x14ac:dyDescent="0.35">
      <c r="A1075" s="1">
        <v>39667</v>
      </c>
      <c r="B1075" s="22">
        <v>15.908347159706603</v>
      </c>
    </row>
    <row r="1076" spans="1:6" x14ac:dyDescent="0.35">
      <c r="A1076" s="2">
        <v>39660</v>
      </c>
      <c r="B1076" s="25">
        <v>16.028851487009884</v>
      </c>
      <c r="C1076" s="25">
        <v>16.02</v>
      </c>
      <c r="D1076" s="25"/>
      <c r="E1076" s="25">
        <v>16</v>
      </c>
      <c r="F1076" s="12"/>
    </row>
    <row r="1077" spans="1:6" x14ac:dyDescent="0.35">
      <c r="A1077" s="1">
        <v>39653</v>
      </c>
      <c r="B1077" s="22">
        <v>15.881969920097982</v>
      </c>
    </row>
    <row r="1078" spans="1:6" x14ac:dyDescent="0.35">
      <c r="A1078" s="1">
        <v>39646</v>
      </c>
      <c r="B1078" s="22">
        <v>15.821508893797711</v>
      </c>
    </row>
    <row r="1079" spans="1:6" x14ac:dyDescent="0.35">
      <c r="A1079" s="1">
        <v>39639</v>
      </c>
      <c r="B1079" s="22">
        <v>15.965902108704965</v>
      </c>
    </row>
    <row r="1080" spans="1:6" x14ac:dyDescent="0.35">
      <c r="A1080" s="1">
        <v>39632</v>
      </c>
      <c r="B1080" s="22">
        <v>16.293160465891365</v>
      </c>
    </row>
    <row r="1081" spans="1:6" x14ac:dyDescent="0.35">
      <c r="A1081" s="2">
        <v>39629</v>
      </c>
      <c r="B1081" s="25"/>
      <c r="C1081" s="25">
        <v>16.5</v>
      </c>
      <c r="D1081" s="25">
        <v>16.420000000000002</v>
      </c>
      <c r="E1081" s="25">
        <v>16.2</v>
      </c>
      <c r="F1081" s="10"/>
    </row>
    <row r="1082" spans="1:6" x14ac:dyDescent="0.35">
      <c r="A1082" s="1">
        <v>39625</v>
      </c>
      <c r="B1082" s="22">
        <v>16.504505781348573</v>
      </c>
    </row>
    <row r="1083" spans="1:6" x14ac:dyDescent="0.35">
      <c r="A1083" s="1">
        <v>39618</v>
      </c>
      <c r="B1083" s="22">
        <v>16.687391530111352</v>
      </c>
    </row>
    <row r="1084" spans="1:6" x14ac:dyDescent="0.35">
      <c r="A1084" s="1">
        <v>39611</v>
      </c>
      <c r="B1084" s="22">
        <v>16.635195743698436</v>
      </c>
    </row>
    <row r="1085" spans="1:6" x14ac:dyDescent="0.35">
      <c r="A1085" s="1">
        <v>39604</v>
      </c>
      <c r="B1085" s="22">
        <v>16.759326942932404</v>
      </c>
    </row>
    <row r="1086" spans="1:6" x14ac:dyDescent="0.35">
      <c r="A1086" s="2">
        <v>39599</v>
      </c>
      <c r="B1086" s="25"/>
      <c r="C1086" s="25">
        <v>16.739999999999998</v>
      </c>
      <c r="D1086" s="25"/>
      <c r="E1086" s="25">
        <v>16.2</v>
      </c>
      <c r="F1086" s="12"/>
    </row>
    <row r="1087" spans="1:6" x14ac:dyDescent="0.35">
      <c r="A1087" s="1">
        <v>39597</v>
      </c>
      <c r="B1087" s="22">
        <v>16.704213359126889</v>
      </c>
      <c r="C1087" s="33"/>
    </row>
    <row r="1088" spans="1:6" x14ac:dyDescent="0.35">
      <c r="A1088" s="1">
        <v>39590</v>
      </c>
      <c r="B1088" s="22">
        <v>16.758031788541508</v>
      </c>
    </row>
    <row r="1089" spans="1:6" x14ac:dyDescent="0.35">
      <c r="A1089" s="1">
        <v>39583</v>
      </c>
      <c r="B1089" s="22">
        <v>17.037925049722194</v>
      </c>
    </row>
    <row r="1090" spans="1:6" x14ac:dyDescent="0.35">
      <c r="A1090" s="1">
        <v>39576</v>
      </c>
      <c r="B1090" s="22">
        <v>17.164170619606075</v>
      </c>
    </row>
    <row r="1091" spans="1:6" x14ac:dyDescent="0.35">
      <c r="A1091" s="1">
        <v>39569</v>
      </c>
      <c r="B1091" s="22">
        <v>17.097696878570947</v>
      </c>
    </row>
    <row r="1092" spans="1:6" x14ac:dyDescent="0.35">
      <c r="A1092" s="2">
        <v>39568</v>
      </c>
      <c r="B1092" s="25"/>
      <c r="C1092" s="25">
        <v>17.097696878570947</v>
      </c>
      <c r="D1092" s="25"/>
      <c r="E1092" s="25">
        <v>17</v>
      </c>
      <c r="F1092" s="12"/>
    </row>
    <row r="1093" spans="1:6" x14ac:dyDescent="0.35">
      <c r="A1093" s="1">
        <v>39562</v>
      </c>
      <c r="B1093" s="22">
        <v>16.95063303131893</v>
      </c>
    </row>
    <row r="1094" spans="1:6" x14ac:dyDescent="0.35">
      <c r="A1094" s="1">
        <v>39555</v>
      </c>
      <c r="B1094" s="22">
        <v>16.898447653400023</v>
      </c>
    </row>
    <row r="1095" spans="1:6" x14ac:dyDescent="0.35">
      <c r="A1095" s="1">
        <v>39548</v>
      </c>
      <c r="B1095" s="22">
        <v>16.909310340980262</v>
      </c>
    </row>
    <row r="1096" spans="1:6" x14ac:dyDescent="0.35">
      <c r="A1096" s="1">
        <v>39541</v>
      </c>
      <c r="B1096" s="22">
        <v>16.873336953446717</v>
      </c>
    </row>
    <row r="1097" spans="1:6" x14ac:dyDescent="0.35">
      <c r="A1097" s="2">
        <v>39538</v>
      </c>
      <c r="B1097" s="25"/>
      <c r="C1097" s="25">
        <v>16.809999999999999</v>
      </c>
      <c r="D1097" s="25"/>
      <c r="E1097" s="25">
        <v>16.8</v>
      </c>
      <c r="F1097" s="12"/>
    </row>
    <row r="1098" spans="1:6" x14ac:dyDescent="0.35">
      <c r="A1098" s="1">
        <v>39534</v>
      </c>
      <c r="B1098" s="22">
        <v>16.69530623524345</v>
      </c>
    </row>
    <row r="1099" spans="1:6" x14ac:dyDescent="0.35">
      <c r="A1099" s="1">
        <v>39527</v>
      </c>
      <c r="B1099" s="22">
        <v>16.779208430659729</v>
      </c>
    </row>
    <row r="1100" spans="1:6" x14ac:dyDescent="0.35">
      <c r="A1100" s="1">
        <v>39520</v>
      </c>
      <c r="B1100" s="22">
        <v>17.01259593647158</v>
      </c>
    </row>
    <row r="1101" spans="1:6" x14ac:dyDescent="0.35">
      <c r="A1101" s="1">
        <v>39513</v>
      </c>
      <c r="B1101" s="22">
        <v>17.047757424541786</v>
      </c>
    </row>
    <row r="1102" spans="1:6" x14ac:dyDescent="0.35">
      <c r="A1102" s="2">
        <v>39506</v>
      </c>
      <c r="B1102" s="25">
        <v>17.139730737441617</v>
      </c>
      <c r="C1102" s="25">
        <v>17.13</v>
      </c>
      <c r="D1102" s="25"/>
      <c r="E1102" s="25">
        <v>17.2</v>
      </c>
      <c r="F1102" s="12"/>
    </row>
    <row r="1103" spans="1:6" x14ac:dyDescent="0.35">
      <c r="A1103" s="1">
        <v>39499</v>
      </c>
      <c r="B1103" s="22">
        <v>17.208644629045224</v>
      </c>
    </row>
    <row r="1104" spans="1:6" x14ac:dyDescent="0.35">
      <c r="A1104" s="1">
        <v>39492</v>
      </c>
      <c r="B1104" s="22">
        <v>17.180211894193597</v>
      </c>
    </row>
    <row r="1105" spans="1:6" x14ac:dyDescent="0.35">
      <c r="A1105" s="1">
        <v>39485</v>
      </c>
      <c r="B1105" s="22">
        <v>17.20366649722796</v>
      </c>
    </row>
    <row r="1106" spans="1:6" x14ac:dyDescent="0.35">
      <c r="A1106" s="2">
        <v>39478</v>
      </c>
      <c r="B1106" s="25">
        <v>17.25022355382049</v>
      </c>
      <c r="C1106" s="25">
        <v>17.25022355382049</v>
      </c>
      <c r="D1106" s="25"/>
      <c r="E1106" s="25">
        <v>17.2</v>
      </c>
      <c r="F1106" s="12"/>
    </row>
    <row r="1107" spans="1:6" x14ac:dyDescent="0.35">
      <c r="A1107" s="1">
        <v>39471</v>
      </c>
      <c r="B1107" s="22">
        <v>17.230439621576807</v>
      </c>
      <c r="C1107" s="34"/>
      <c r="D1107" s="34"/>
      <c r="E1107" s="34"/>
    </row>
    <row r="1108" spans="1:6" x14ac:dyDescent="0.35">
      <c r="A1108" s="1">
        <v>39464</v>
      </c>
      <c r="B1108" s="22">
        <v>17.480469569615607</v>
      </c>
    </row>
    <row r="1109" spans="1:6" x14ac:dyDescent="0.35">
      <c r="A1109" s="1">
        <v>39457</v>
      </c>
      <c r="B1109" s="22">
        <v>17.769770645677447</v>
      </c>
    </row>
    <row r="1110" spans="1:6" x14ac:dyDescent="0.35">
      <c r="A1110" s="1">
        <v>39450</v>
      </c>
      <c r="B1110" s="22">
        <v>17.987125455366517</v>
      </c>
    </row>
    <row r="1111" spans="1:6" x14ac:dyDescent="0.35">
      <c r="A1111" s="2">
        <v>39447</v>
      </c>
      <c r="B1111" s="25"/>
      <c r="C1111" s="25">
        <v>18.13</v>
      </c>
      <c r="D1111" s="25">
        <v>18.09</v>
      </c>
      <c r="E1111" s="25">
        <v>18.2</v>
      </c>
      <c r="F1111" s="10"/>
    </row>
    <row r="1112" spans="1:6" x14ac:dyDescent="0.35">
      <c r="A1112" s="1">
        <v>39443</v>
      </c>
      <c r="B1112" s="22">
        <v>18.047264606271852</v>
      </c>
      <c r="C1112" s="35"/>
    </row>
    <row r="1113" spans="1:6" x14ac:dyDescent="0.35">
      <c r="A1113" s="1">
        <v>39436</v>
      </c>
      <c r="B1113" s="22">
        <v>17.960452333261728</v>
      </c>
    </row>
    <row r="1114" spans="1:6" x14ac:dyDescent="0.35">
      <c r="A1114" s="1">
        <v>39429</v>
      </c>
      <c r="B1114" s="22">
        <v>18.026339618450262</v>
      </c>
    </row>
    <row r="1115" spans="1:6" x14ac:dyDescent="0.35">
      <c r="A1115" s="1">
        <v>39422</v>
      </c>
      <c r="B1115" s="22">
        <v>17.991589051385311</v>
      </c>
    </row>
    <row r="1116" spans="1:6" x14ac:dyDescent="0.35">
      <c r="A1116" s="2">
        <v>39416</v>
      </c>
      <c r="B1116" s="25"/>
      <c r="C1116" s="25">
        <v>17.920000000000002</v>
      </c>
      <c r="D1116" s="25"/>
      <c r="E1116" s="25">
        <v>18.100000000000001</v>
      </c>
      <c r="F1116" s="12"/>
    </row>
    <row r="1117" spans="1:6" x14ac:dyDescent="0.35">
      <c r="A1117" s="1">
        <v>39415</v>
      </c>
      <c r="B1117" s="22">
        <v>17.924413397281313</v>
      </c>
    </row>
    <row r="1118" spans="1:6" x14ac:dyDescent="0.35">
      <c r="A1118" s="1">
        <v>39408</v>
      </c>
      <c r="B1118" s="22">
        <v>17.672256174048844</v>
      </c>
    </row>
    <row r="1119" spans="1:6" x14ac:dyDescent="0.35">
      <c r="A1119" s="1">
        <v>39401</v>
      </c>
      <c r="B1119" s="22">
        <v>18.16</v>
      </c>
    </row>
    <row r="1120" spans="1:6" x14ac:dyDescent="0.35">
      <c r="A1120" s="1">
        <v>39394</v>
      </c>
      <c r="B1120" s="22">
        <v>18.111393321316296</v>
      </c>
    </row>
    <row r="1121" spans="1:6" x14ac:dyDescent="0.35">
      <c r="A1121" s="1">
        <v>39387</v>
      </c>
      <c r="B1121" s="22">
        <v>18.112045389275337</v>
      </c>
    </row>
    <row r="1122" spans="1:6" x14ac:dyDescent="0.35">
      <c r="A1122" s="2">
        <v>39386</v>
      </c>
      <c r="B1122" s="25"/>
      <c r="C1122" s="25">
        <v>18.079999999999998</v>
      </c>
      <c r="D1122" s="25"/>
      <c r="E1122" s="25">
        <v>18.100000000000001</v>
      </c>
      <c r="F1122" s="12"/>
    </row>
    <row r="1123" spans="1:6" x14ac:dyDescent="0.35">
      <c r="A1123" s="1">
        <v>39380</v>
      </c>
      <c r="B1123" s="22">
        <v>17.921905978034491</v>
      </c>
    </row>
    <row r="1124" spans="1:6" x14ac:dyDescent="0.35">
      <c r="A1124" s="1">
        <v>39373</v>
      </c>
      <c r="B1124" s="22">
        <v>17.971928601379311</v>
      </c>
    </row>
    <row r="1125" spans="1:6" x14ac:dyDescent="0.35">
      <c r="A1125" s="1">
        <v>39366</v>
      </c>
      <c r="B1125" s="22">
        <v>18.143111301183346</v>
      </c>
    </row>
    <row r="1126" spans="1:6" x14ac:dyDescent="0.35">
      <c r="A1126" s="1">
        <v>39359</v>
      </c>
      <c r="B1126" s="22">
        <v>18.070847816308273</v>
      </c>
    </row>
    <row r="1127" spans="1:6" x14ac:dyDescent="0.35">
      <c r="A1127" s="2">
        <v>39355</v>
      </c>
      <c r="B1127" s="25"/>
      <c r="C1127" s="25">
        <v>18.03</v>
      </c>
      <c r="D1127" s="25"/>
      <c r="E1127" s="25">
        <v>18</v>
      </c>
      <c r="F1127" s="12"/>
    </row>
    <row r="1128" spans="1:6" x14ac:dyDescent="0.35">
      <c r="A1128" s="1">
        <v>39352</v>
      </c>
      <c r="B1128" s="22">
        <v>17.901091219293015</v>
      </c>
    </row>
    <row r="1129" spans="1:6" x14ac:dyDescent="0.35">
      <c r="A1129" s="1">
        <v>39345</v>
      </c>
      <c r="B1129" s="22">
        <v>17.90625602364678</v>
      </c>
    </row>
    <row r="1130" spans="1:6" x14ac:dyDescent="0.35">
      <c r="A1130" s="1">
        <v>39338</v>
      </c>
      <c r="B1130" s="22">
        <v>17.784566743090579</v>
      </c>
    </row>
    <row r="1131" spans="1:6" x14ac:dyDescent="0.35">
      <c r="A1131" s="1">
        <v>39331</v>
      </c>
      <c r="B1131" s="22">
        <v>17.761638969616008</v>
      </c>
    </row>
    <row r="1132" spans="1:6" x14ac:dyDescent="0.35">
      <c r="A1132" s="2">
        <v>39325</v>
      </c>
      <c r="B1132" s="25"/>
      <c r="C1132" s="25">
        <v>17.690000000000001</v>
      </c>
      <c r="D1132" s="25"/>
      <c r="E1132" s="25">
        <v>18</v>
      </c>
      <c r="F1132" s="12"/>
    </row>
    <row r="1133" spans="1:6" x14ac:dyDescent="0.35">
      <c r="A1133" s="1">
        <v>39324</v>
      </c>
      <c r="B1133" s="22">
        <v>17.518652269545711</v>
      </c>
    </row>
    <row r="1134" spans="1:6" x14ac:dyDescent="0.35">
      <c r="A1134" s="1">
        <v>39317</v>
      </c>
      <c r="B1134" s="22">
        <v>17.850000000000001</v>
      </c>
    </row>
    <row r="1135" spans="1:6" x14ac:dyDescent="0.35">
      <c r="A1135" s="1">
        <v>39310</v>
      </c>
      <c r="B1135" s="22">
        <v>17.951569968099129</v>
      </c>
    </row>
    <row r="1136" spans="1:6" x14ac:dyDescent="0.35">
      <c r="A1136" s="1">
        <v>39303</v>
      </c>
      <c r="B1136" s="22">
        <v>18.40161366412206</v>
      </c>
    </row>
    <row r="1137" spans="1:6" x14ac:dyDescent="0.35">
      <c r="A1137" s="1">
        <v>39296</v>
      </c>
      <c r="B1137" s="22">
        <v>18.687154336849183</v>
      </c>
    </row>
    <row r="1138" spans="1:6" x14ac:dyDescent="0.35">
      <c r="A1138" s="2">
        <v>39294</v>
      </c>
      <c r="B1138" s="25"/>
      <c r="C1138" s="25">
        <v>18.75</v>
      </c>
      <c r="D1138" s="25"/>
      <c r="E1138" s="25">
        <v>19.100000000000001</v>
      </c>
      <c r="F1138" s="12"/>
    </row>
    <row r="1139" spans="1:6" x14ac:dyDescent="0.35">
      <c r="A1139" s="1">
        <v>39289</v>
      </c>
      <c r="B1139" s="22">
        <v>18.761909709720232</v>
      </c>
    </row>
    <row r="1140" spans="1:6" x14ac:dyDescent="0.35">
      <c r="A1140" s="1">
        <v>39282</v>
      </c>
      <c r="B1140" s="22">
        <v>19.064379660194714</v>
      </c>
    </row>
    <row r="1141" spans="1:6" x14ac:dyDescent="0.35">
      <c r="A1141" s="1">
        <v>39275</v>
      </c>
      <c r="B1141" s="22">
        <v>19.067210540953234</v>
      </c>
    </row>
    <row r="1142" spans="1:6" x14ac:dyDescent="0.35">
      <c r="A1142" s="1">
        <v>39268</v>
      </c>
      <c r="B1142" s="22">
        <v>19</v>
      </c>
    </row>
    <row r="1143" spans="1:6" x14ac:dyDescent="0.35">
      <c r="A1143" s="2">
        <v>39263</v>
      </c>
      <c r="B1143" s="25"/>
      <c r="C1143" s="25">
        <v>18.95</v>
      </c>
      <c r="D1143" s="25">
        <v>18.989999999999998</v>
      </c>
      <c r="E1143" s="25">
        <v>19.5</v>
      </c>
      <c r="F1143" s="10"/>
    </row>
    <row r="1144" spans="1:6" x14ac:dyDescent="0.35">
      <c r="A1144" s="1">
        <v>39261</v>
      </c>
      <c r="B1144" s="22">
        <v>18.84</v>
      </c>
    </row>
    <row r="1145" spans="1:6" x14ac:dyDescent="0.35">
      <c r="A1145" s="1">
        <v>39254</v>
      </c>
      <c r="B1145" s="22">
        <v>18.87</v>
      </c>
    </row>
    <row r="1146" spans="1:6" x14ac:dyDescent="0.35">
      <c r="A1146" s="1">
        <v>39247</v>
      </c>
      <c r="B1146" s="22">
        <v>19.03</v>
      </c>
    </row>
    <row r="1147" spans="1:6" x14ac:dyDescent="0.35">
      <c r="A1147" s="1">
        <v>39238</v>
      </c>
      <c r="B1147" s="22">
        <v>18.97</v>
      </c>
    </row>
    <row r="1148" spans="1:6" x14ac:dyDescent="0.35">
      <c r="A1148" s="2">
        <v>39233</v>
      </c>
      <c r="B1148" s="25">
        <v>19.09</v>
      </c>
      <c r="C1148" s="25">
        <v>19.09</v>
      </c>
      <c r="D1148" s="25"/>
      <c r="E1148" s="25">
        <v>19.5</v>
      </c>
      <c r="F1148" s="12"/>
    </row>
    <row r="1149" spans="1:6" x14ac:dyDescent="0.35">
      <c r="A1149" s="1">
        <v>39226</v>
      </c>
      <c r="B1149" s="22">
        <v>19.100000000000001</v>
      </c>
    </row>
    <row r="1150" spans="1:6" x14ac:dyDescent="0.35">
      <c r="A1150" s="1">
        <v>39219</v>
      </c>
      <c r="B1150" s="22">
        <v>19.04</v>
      </c>
    </row>
    <row r="1151" spans="1:6" x14ac:dyDescent="0.35">
      <c r="A1151" s="1">
        <v>39212</v>
      </c>
      <c r="B1151" s="22">
        <v>19.22</v>
      </c>
    </row>
    <row r="1152" spans="1:6" x14ac:dyDescent="0.35">
      <c r="A1152" s="1">
        <v>39205</v>
      </c>
      <c r="B1152" s="22">
        <v>18.920000000000002</v>
      </c>
    </row>
    <row r="1153" spans="1:6" x14ac:dyDescent="0.35">
      <c r="A1153" s="2">
        <v>39202</v>
      </c>
      <c r="B1153" s="25"/>
      <c r="C1153" s="25">
        <v>18.95</v>
      </c>
      <c r="D1153" s="25"/>
      <c r="E1153" s="25">
        <v>19.399999999999999</v>
      </c>
      <c r="F1153" s="12"/>
    </row>
    <row r="1154" spans="1:6" x14ac:dyDescent="0.35">
      <c r="A1154" s="1">
        <v>39198</v>
      </c>
      <c r="B1154" s="22">
        <v>18.93</v>
      </c>
    </row>
    <row r="1155" spans="1:6" x14ac:dyDescent="0.35">
      <c r="A1155" s="1">
        <v>39191</v>
      </c>
      <c r="B1155" s="22">
        <v>18.809999999999999</v>
      </c>
    </row>
    <row r="1156" spans="1:6" x14ac:dyDescent="0.35">
      <c r="A1156" s="1">
        <v>39184</v>
      </c>
      <c r="B1156" s="22">
        <v>18.75</v>
      </c>
    </row>
    <row r="1157" spans="1:6" x14ac:dyDescent="0.35">
      <c r="A1157" s="1">
        <v>39176</v>
      </c>
      <c r="B1157" s="22">
        <v>18.55</v>
      </c>
    </row>
    <row r="1158" spans="1:6" x14ac:dyDescent="0.35">
      <c r="A1158" s="2">
        <v>39172</v>
      </c>
      <c r="B1158" s="25"/>
      <c r="C1158" s="25">
        <v>18.61</v>
      </c>
      <c r="D1158" s="25"/>
      <c r="E1158" s="25">
        <v>19</v>
      </c>
      <c r="F1158" s="12"/>
    </row>
    <row r="1159" spans="1:6" x14ac:dyDescent="0.35">
      <c r="A1159" s="1">
        <v>39170</v>
      </c>
      <c r="B1159" s="22">
        <v>18.489999999999998</v>
      </c>
    </row>
    <row r="1160" spans="1:6" x14ac:dyDescent="0.35">
      <c r="A1160" s="1">
        <v>39163</v>
      </c>
      <c r="B1160" s="22">
        <v>18.62</v>
      </c>
    </row>
    <row r="1161" spans="1:6" x14ac:dyDescent="0.35">
      <c r="A1161" s="1">
        <v>39156</v>
      </c>
      <c r="B1161" s="22">
        <v>18.260000000000002</v>
      </c>
    </row>
    <row r="1162" spans="1:6" x14ac:dyDescent="0.35">
      <c r="A1162" s="1">
        <v>39149</v>
      </c>
      <c r="B1162" s="22">
        <v>18.5</v>
      </c>
    </row>
    <row r="1163" spans="1:6" x14ac:dyDescent="0.35">
      <c r="A1163" s="2">
        <v>39141</v>
      </c>
      <c r="B1163" s="25">
        <v>18.260000000000002</v>
      </c>
      <c r="C1163" s="25">
        <v>18.25</v>
      </c>
      <c r="D1163" s="25"/>
      <c r="E1163" s="25">
        <v>19.100000000000001</v>
      </c>
      <c r="F1163" s="12"/>
    </row>
    <row r="1164" spans="1:6" x14ac:dyDescent="0.35">
      <c r="A1164" s="1">
        <v>39135</v>
      </c>
      <c r="B1164" s="22">
        <v>18.95</v>
      </c>
    </row>
    <row r="1165" spans="1:6" x14ac:dyDescent="0.35">
      <c r="A1165" s="1">
        <v>39128</v>
      </c>
      <c r="B1165" s="22">
        <v>19.02</v>
      </c>
    </row>
    <row r="1166" spans="1:6" x14ac:dyDescent="0.35">
      <c r="A1166" s="1">
        <v>39121</v>
      </c>
      <c r="B1166" s="22">
        <v>19.03</v>
      </c>
    </row>
    <row r="1167" spans="1:6" x14ac:dyDescent="0.35">
      <c r="A1167" s="1">
        <v>39114</v>
      </c>
      <c r="B1167" s="22">
        <v>19.09</v>
      </c>
    </row>
    <row r="1168" spans="1:6" x14ac:dyDescent="0.35">
      <c r="A1168" s="2">
        <v>39113</v>
      </c>
      <c r="B1168" s="25"/>
      <c r="C1168" s="25">
        <v>19.079999999999998</v>
      </c>
      <c r="D1168" s="25"/>
      <c r="E1168" s="25">
        <v>19.5</v>
      </c>
      <c r="F1168" s="12"/>
    </row>
    <row r="1169" spans="1:6" x14ac:dyDescent="0.35">
      <c r="A1169" s="1">
        <v>39107</v>
      </c>
      <c r="B1169" s="22">
        <v>18.87</v>
      </c>
    </row>
    <row r="1170" spans="1:6" x14ac:dyDescent="0.35">
      <c r="A1170" s="1">
        <v>39100</v>
      </c>
      <c r="B1170" s="22">
        <v>18.8</v>
      </c>
    </row>
    <row r="1171" spans="1:6" x14ac:dyDescent="0.35">
      <c r="A1171" s="1">
        <v>39093</v>
      </c>
      <c r="B1171" s="22">
        <v>18.28</v>
      </c>
    </row>
    <row r="1172" spans="1:6" x14ac:dyDescent="0.35">
      <c r="A1172" s="1">
        <v>39086</v>
      </c>
      <c r="B1172" s="22">
        <v>17.84</v>
      </c>
    </row>
    <row r="1173" spans="1:6" x14ac:dyDescent="0.35">
      <c r="A1173" s="2">
        <v>39082</v>
      </c>
      <c r="B1173" s="25"/>
      <c r="C1173" s="25">
        <v>17.760000000000002</v>
      </c>
      <c r="D1173" s="25">
        <v>17.600000000000001</v>
      </c>
      <c r="E1173" s="25">
        <v>17.899999999999999</v>
      </c>
      <c r="F1173" s="12"/>
    </row>
    <row r="1174" spans="1:6" x14ac:dyDescent="0.35">
      <c r="A1174" s="1">
        <v>39079</v>
      </c>
      <c r="B1174" s="22">
        <v>17.809999999999999</v>
      </c>
    </row>
    <row r="1175" spans="1:6" x14ac:dyDescent="0.35">
      <c r="A1175" s="1">
        <v>39072</v>
      </c>
      <c r="B1175" s="22">
        <v>17.75</v>
      </c>
    </row>
    <row r="1176" spans="1:6" x14ac:dyDescent="0.35">
      <c r="A1176" s="1">
        <v>39065</v>
      </c>
      <c r="B1176" s="22">
        <v>17.7</v>
      </c>
    </row>
    <row r="1177" spans="1:6" x14ac:dyDescent="0.35">
      <c r="A1177" s="1">
        <v>39057</v>
      </c>
      <c r="B1177" s="22">
        <v>17.75</v>
      </c>
      <c r="C1177" s="33"/>
    </row>
    <row r="1178" spans="1:6" x14ac:dyDescent="0.35">
      <c r="A1178" s="2">
        <v>39051</v>
      </c>
      <c r="B1178" s="25">
        <v>17.55</v>
      </c>
      <c r="C1178" s="25">
        <v>17.55</v>
      </c>
      <c r="D1178" s="25"/>
      <c r="E1178" s="25">
        <v>17.600000000000001</v>
      </c>
      <c r="F1178" s="12"/>
    </row>
    <row r="1179" spans="1:6" x14ac:dyDescent="0.35">
      <c r="A1179" s="3">
        <v>39044</v>
      </c>
      <c r="B1179" s="26"/>
      <c r="C1179" s="26"/>
      <c r="D1179" s="26"/>
      <c r="E1179" s="26"/>
      <c r="F1179" s="11" t="s">
        <v>21</v>
      </c>
    </row>
  </sheetData>
  <mergeCells count="1">
    <mergeCell ref="C3:F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EC12CE32A32499E22C2471A7471C3" ma:contentTypeVersion="18" ma:contentTypeDescription="Create a new document." ma:contentTypeScope="" ma:versionID="9396f8ce2923a5b8d3d47b3fa83e4ec7">
  <xsd:schema xmlns:xsd="http://www.w3.org/2001/XMLSchema" xmlns:xs="http://www.w3.org/2001/XMLSchema" xmlns:p="http://schemas.microsoft.com/office/2006/metadata/properties" xmlns:ns2="be142189-1481-4640-be9e-376403b425e1" xmlns:ns3="f1292597-125c-4e9e-9b1f-069ed85171a7" xmlns:ns4="487d2e7b-9861-4629-ad76-0830879b8a5c" targetNamespace="http://schemas.microsoft.com/office/2006/metadata/properties" ma:root="true" ma:fieldsID="bffff56be91114a7ac5e6264364cafd2" ns2:_="" ns3:_="" ns4:_="">
    <xsd:import namespace="be142189-1481-4640-be9e-376403b425e1"/>
    <xsd:import namespace="f1292597-125c-4e9e-9b1f-069ed85171a7"/>
    <xsd:import namespace="487d2e7b-9861-4629-ad76-0830879b8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42189-1481-4640-be9e-376403b42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7d1bbf-f66b-4f44-b8b5-e4fd2a3c09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92597-125c-4e9e-9b1f-069ed85171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d2e7b-9861-4629-ad76-0830879b8a5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4958b25-af4f-4bd2-9dcb-659c174f9940}" ma:internalName="TaxCatchAll" ma:showField="CatchAllData" ma:web="487d2e7b-9861-4629-ad76-0830879b8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7d2e7b-9861-4629-ad76-0830879b8a5c" xsi:nil="true"/>
    <lcf76f155ced4ddcb4097134ff3c332f xmlns="be142189-1481-4640-be9e-376403b425e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C4AD4B-980F-4634-A5DB-8D7CA8E93951}"/>
</file>

<file path=customXml/itemProps2.xml><?xml version="1.0" encoding="utf-8"?>
<ds:datastoreItem xmlns:ds="http://schemas.openxmlformats.org/officeDocument/2006/customXml" ds:itemID="{6B7496C2-D450-45C4-9B42-3A78C4BA5653}">
  <ds:schemaRefs>
    <ds:schemaRef ds:uri="http://schemas.microsoft.com/office/2006/metadata/properties"/>
    <ds:schemaRef ds:uri="http://schemas.microsoft.com/office/infopath/2007/PartnerControls"/>
    <ds:schemaRef ds:uri="487d2e7b-9861-4629-ad76-0830879b8a5c"/>
    <ds:schemaRef ds:uri="be142189-1481-4640-be9e-376403b425e1"/>
  </ds:schemaRefs>
</ds:datastoreItem>
</file>

<file path=customXml/itemProps3.xml><?xml version="1.0" encoding="utf-8"?>
<ds:datastoreItem xmlns:ds="http://schemas.openxmlformats.org/officeDocument/2006/customXml" ds:itemID="{C3D1F400-191A-478A-8416-B50ECA7CDA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Habermacher</dc:creator>
  <cp:lastModifiedBy>Claudia Habermacher</cp:lastModifiedBy>
  <cp:lastPrinted>2022-01-04T14:57:45Z</cp:lastPrinted>
  <dcterms:created xsi:type="dcterms:W3CDTF">2020-10-27T17:59:11Z</dcterms:created>
  <dcterms:modified xsi:type="dcterms:W3CDTF">2025-11-03T16:09:55Z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0x010100D91EC12CE32A32499E22C2471A7471C3</vt:lpwstr>
  </property>
  <property fmtid="{D5CDD505-2E9C-101B-9397-08002B2CF9AE}" pid="3" name="MediaServiceImageTags">
    <vt:lpwstr/>
  </property>
</Properties>
</file>